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Poštanske usluge\Objava 2025\"/>
    </mc:Choice>
  </mc:AlternateContent>
  <xr:revisionPtr revIDLastSave="0" documentId="13_ncr:1_{6BF4C0A1-4708-4345-8761-C56697B531CE}" xr6:coauthVersionLast="47" xr6:coauthVersionMax="47" xr10:uidLastSave="{00000000-0000-0000-0000-000000000000}"/>
  <bookViews>
    <workbookView xWindow="28680" yWindow="-120" windowWidth="29040" windowHeight="15840" xr2:uid="{EB87F8FA-E2EF-4751-85FA-A8D838B934F9}"/>
  </bookViews>
  <sheets>
    <sheet name="2025" sheetId="1" r:id="rId1"/>
  </sheets>
  <externalReferences>
    <externalReference r:id="rId2"/>
  </externalReferences>
  <definedNames>
    <definedName name="__Q_">'[1]Popravak i održavanje opreme'!#REF!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69" i="1"/>
  <c r="E54" i="1"/>
  <c r="E51" i="1"/>
  <c r="E50" i="1"/>
  <c r="E49" i="1"/>
  <c r="E48" i="1"/>
  <c r="E41" i="1"/>
  <c r="F41" i="1" s="1"/>
  <c r="G41" i="1" s="1"/>
  <c r="E39" i="1"/>
  <c r="F39" i="1" s="1"/>
  <c r="E35" i="1"/>
  <c r="E14" i="1"/>
  <c r="E62" i="1"/>
  <c r="E63" i="1"/>
  <c r="E64" i="1"/>
  <c r="E65" i="1"/>
  <c r="E66" i="1"/>
  <c r="E67" i="1"/>
  <c r="E60" i="1"/>
  <c r="E59" i="1"/>
  <c r="E58" i="1"/>
  <c r="E55" i="1"/>
  <c r="E52" i="1"/>
  <c r="E44" i="1"/>
  <c r="E45" i="1"/>
  <c r="E46" i="1"/>
  <c r="E43" i="1"/>
  <c r="E40" i="1"/>
  <c r="E36" i="1"/>
  <c r="E37" i="1"/>
  <c r="E28" i="1"/>
  <c r="E29" i="1"/>
  <c r="E30" i="1"/>
  <c r="E31" i="1"/>
  <c r="E32" i="1"/>
  <c r="E27" i="1"/>
  <c r="E21" i="1"/>
  <c r="E22" i="1"/>
  <c r="E23" i="1"/>
  <c r="E24" i="1"/>
  <c r="E25" i="1"/>
  <c r="E20" i="1"/>
  <c r="E15" i="1"/>
  <c r="E16" i="1"/>
  <c r="E17" i="1"/>
  <c r="E18" i="1"/>
  <c r="F70" i="1" l="1"/>
  <c r="F40" i="1"/>
  <c r="G40" i="1" s="1"/>
  <c r="G39" i="1"/>
  <c r="F65" i="1" l="1"/>
  <c r="G65" i="1" l="1"/>
  <c r="F18" i="1" l="1"/>
  <c r="G18" i="1" s="1"/>
  <c r="F44" i="1"/>
  <c r="G44" i="1" s="1"/>
  <c r="F30" i="1"/>
  <c r="F31" i="1"/>
  <c r="G31" i="1" s="1"/>
  <c r="F27" i="1"/>
  <c r="F67" i="1"/>
  <c r="G67" i="1" s="1"/>
  <c r="F66" i="1"/>
  <c r="G66" i="1" s="1"/>
  <c r="F62" i="1"/>
  <c r="G62" i="1" s="1"/>
  <c r="F60" i="1"/>
  <c r="G60" i="1" s="1"/>
  <c r="F55" i="1"/>
  <c r="G55" i="1" s="1"/>
  <c r="F54" i="1"/>
  <c r="G54" i="1" s="1"/>
  <c r="F50" i="1"/>
  <c r="G50" i="1" s="1"/>
  <c r="F49" i="1"/>
  <c r="G49" i="1" s="1"/>
  <c r="F43" i="1"/>
  <c r="G43" i="1" s="1"/>
  <c r="F37" i="1"/>
  <c r="G37" i="1" s="1"/>
  <c r="F25" i="1"/>
  <c r="G25" i="1" s="1"/>
  <c r="F24" i="1"/>
  <c r="G24" i="1" s="1"/>
  <c r="F21" i="1"/>
  <c r="G21" i="1" s="1"/>
  <c r="F20" i="1"/>
  <c r="G20" i="1" s="1"/>
  <c r="F15" i="1"/>
  <c r="G15" i="1" s="1"/>
  <c r="F14" i="1"/>
  <c r="G14" i="1" s="1"/>
  <c r="F32" i="1" l="1"/>
  <c r="G32" i="1" s="1"/>
  <c r="G30" i="1"/>
  <c r="F29" i="1"/>
  <c r="G29" i="1" s="1"/>
  <c r="F28" i="1"/>
  <c r="G28" i="1" s="1"/>
  <c r="G27" i="1"/>
  <c r="F16" i="1"/>
  <c r="G16" i="1" s="1"/>
  <c r="F13" i="1"/>
  <c r="F17" i="1"/>
  <c r="G17" i="1" s="1"/>
  <c r="F23" i="1"/>
  <c r="G23" i="1" s="1"/>
  <c r="F36" i="1"/>
  <c r="G36" i="1" s="1"/>
  <c r="F48" i="1"/>
  <c r="G48" i="1" s="1"/>
  <c r="F52" i="1"/>
  <c r="G52" i="1" s="1"/>
  <c r="F59" i="1"/>
  <c r="G59" i="1" s="1"/>
  <c r="F64" i="1"/>
  <c r="G64" i="1" s="1"/>
  <c r="F22" i="1"/>
  <c r="G22" i="1" s="1"/>
  <c r="F35" i="1"/>
  <c r="G35" i="1" s="1"/>
  <c r="F45" i="1"/>
  <c r="G45" i="1" s="1"/>
  <c r="F46" i="1"/>
  <c r="G46" i="1" s="1"/>
  <c r="F51" i="1"/>
  <c r="G51" i="1" s="1"/>
  <c r="F58" i="1"/>
  <c r="G58" i="1" s="1"/>
  <c r="F63" i="1"/>
  <c r="G63" i="1" s="1"/>
  <c r="F69" i="1"/>
  <c r="G69" i="1" s="1"/>
  <c r="F71" i="1" l="1"/>
  <c r="G13" i="1"/>
  <c r="F72" i="1" s="1"/>
</calcChain>
</file>

<file path=xl/sharedStrings.xml><?xml version="1.0" encoding="utf-8"?>
<sst xmlns="http://schemas.openxmlformats.org/spreadsheetml/2006/main" count="84" uniqueCount="59">
  <si>
    <t>Predmet nabave: Poštanske usluge</t>
  </si>
  <si>
    <t>Ponuditelj:</t>
  </si>
  <si>
    <t>predmet nabave – specifikacija</t>
  </si>
  <si>
    <r>
      <rPr>
        <b/>
        <sz val="11"/>
        <rFont val="Arial"/>
        <family val="2"/>
        <charset val="1"/>
      </rPr>
      <t xml:space="preserve">stopa PDV-a 
</t>
    </r>
    <r>
      <rPr>
        <sz val="11"/>
        <rFont val="Arial"/>
        <family val="2"/>
        <charset val="1"/>
      </rPr>
      <t>(%)</t>
    </r>
  </si>
  <si>
    <t xml:space="preserve">cijena bez PDV-a po jedinici mjere
</t>
  </si>
  <si>
    <t xml:space="preserve">iznos PDV-a
</t>
  </si>
  <si>
    <t>5
(2x4)</t>
  </si>
  <si>
    <t>6
(5x3/100)</t>
  </si>
  <si>
    <t>7
(5+6)</t>
  </si>
  <si>
    <t>UNUTARNJI PROMET</t>
  </si>
  <si>
    <t>1. Pismo</t>
  </si>
  <si>
    <t>do 50 grama</t>
  </si>
  <si>
    <t>51-100 grama</t>
  </si>
  <si>
    <t>101-250 grama</t>
  </si>
  <si>
    <t>251-500 grama</t>
  </si>
  <si>
    <t>501-1000 grama</t>
  </si>
  <si>
    <t>2. Preporučena pošiljka</t>
  </si>
  <si>
    <t>1001-2000 grama</t>
  </si>
  <si>
    <t>Uručenje na adresi</t>
  </si>
  <si>
    <t>do 2 kg</t>
  </si>
  <si>
    <t>iznad 2 kg do 5 kg</t>
  </si>
  <si>
    <t>iznad 5 kg do 10 kg</t>
  </si>
  <si>
    <t>Povratnica</t>
  </si>
  <si>
    <t>do 1 kg</t>
  </si>
  <si>
    <t>iznad 1-2 kg</t>
  </si>
  <si>
    <t>iznad 2-5 kg</t>
  </si>
  <si>
    <t>iznad 5-10 kg</t>
  </si>
  <si>
    <t>iznad 10-15 kg</t>
  </si>
  <si>
    <t>Dodatak za ugovoreno vrijeme uručenja</t>
  </si>
  <si>
    <t>Uručenje do 9 sati</t>
  </si>
  <si>
    <t>Uručenje do 11 sati</t>
  </si>
  <si>
    <t>MEĐUNARODNI PROMET</t>
  </si>
  <si>
    <t>2. Prioritetna preporučena pošiljka u međunarodnom prometu</t>
  </si>
  <si>
    <t>51-101 grama</t>
  </si>
  <si>
    <t>3. Dopunske usluge u međunarodnom prometu</t>
  </si>
  <si>
    <t>PONUDBENI TROŠKOVNIK (Pilog II)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</si>
  <si>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</si>
  <si>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</si>
  <si>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</si>
  <si>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</si>
  <si>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10"/>
        <rFont val="Arial"/>
        <family val="2"/>
        <charset val="238"/>
      </rPr>
      <t>Ponuditelj treba troškovnik popuniti, isprintati, potpisati i ovjeriti te ga dostaviti u sklopu ponude.</t>
    </r>
  </si>
  <si>
    <t xml:space="preserve">ukupna cijena bez PDV-a 
</t>
  </si>
  <si>
    <t xml:space="preserve">ukupna cijena s PDV-om
</t>
  </si>
  <si>
    <t>3. Prioritetno pismo</t>
  </si>
  <si>
    <t xml:space="preserve">4. Paket  </t>
  </si>
  <si>
    <t>5. Dopunske usluge</t>
  </si>
  <si>
    <t>6. Žurna pošiljka</t>
  </si>
  <si>
    <t>501-1 000 grama</t>
  </si>
  <si>
    <t>1001-2 000 grama</t>
  </si>
  <si>
    <t>PLUS-dopunska usluga (za preporučenu i vrijednosnu pošiljku)</t>
  </si>
  <si>
    <t>Naručitelj: STUDENTSKI CENTAR U VARAŽDINU</t>
  </si>
  <si>
    <r>
      <t xml:space="preserve">Posebna dostava vreća s pošiljkama </t>
    </r>
    <r>
      <rPr>
        <i/>
        <sz val="10"/>
        <rFont val="Arial"/>
        <family val="2"/>
        <charset val="1"/>
      </rPr>
      <t>(samo za sjedište Studenstkog centra u Varaždinu, Ulica kralja Petra Krešimira IV. 42)</t>
    </r>
  </si>
  <si>
    <r>
      <t xml:space="preserve">Preuzimanje vreća s pošiljkama </t>
    </r>
    <r>
      <rPr>
        <i/>
        <sz val="10"/>
        <rFont val="Arial"/>
        <family val="2"/>
        <charset val="1"/>
      </rPr>
      <t>samo za sjedište Studenstkog centra u Varaždinu, Ulica kralja Petra Krešimira IV. 42)</t>
    </r>
  </si>
  <si>
    <t>Cijena ponude bez PDV-a:</t>
  </si>
  <si>
    <t>Iznos PDV-a:</t>
  </si>
  <si>
    <t>Cijena ponude s PDV-om:</t>
  </si>
  <si>
    <t xml:space="preserve">predviđena količina za 2025. godinu
</t>
  </si>
  <si>
    <t>Evidencijski broj nabave: E-JN-12-2024</t>
  </si>
  <si>
    <t>Uručenje u poštanskom uredu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</si>
</sst>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0"/>
      <color indexed="10"/>
      <name val="Arial"/>
      <family val="2"/>
      <charset val="238"/>
    </font>
    <font>
      <i/>
      <sz val="10"/>
      <name val="Arial"/>
      <family val="2"/>
      <charset val="1"/>
    </font>
    <font>
      <sz val="9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color rgb="FF808080"/>
      <name val="Arial Narrow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/>
    <xf numFmtId="0" fontId="4" fillId="0" borderId="0" xfId="1" applyFon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 vertical="center" wrapText="1"/>
    </xf>
    <xf numFmtId="3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/>
    <xf numFmtId="0" fontId="8" fillId="0" borderId="0" xfId="1" applyFont="1" applyAlignment="1" applyProtection="1">
      <alignment horizontal="center" vertical="center" wrapText="1"/>
      <protection locked="0"/>
    </xf>
    <xf numFmtId="3" fontId="8" fillId="0" borderId="0" xfId="1" applyNumberFormat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vertical="center" wrapText="1"/>
      <protection locked="0"/>
    </xf>
    <xf numFmtId="0" fontId="9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11" fillId="2" borderId="1" xfId="0" applyFont="1" applyFill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4" fontId="2" fillId="0" borderId="1" xfId="1" applyNumberFormat="1" applyFont="1" applyBorder="1" applyAlignment="1">
      <alignment horizontal="center" vertical="center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center" wrapText="1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9" fillId="0" borderId="0" xfId="1" applyFont="1" applyAlignment="1" applyProtection="1">
      <alignment horizontal="center" vertical="center" wrapText="1"/>
      <protection locked="0"/>
    </xf>
    <xf numFmtId="0" fontId="1" fillId="0" borderId="0" xfId="1" applyAlignment="1">
      <alignment horizontal="left" wrapText="1"/>
    </xf>
    <xf numFmtId="0" fontId="8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311B5461-4001-4F0D-A222-E725CD3CC9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C0012-C5A0-446B-AE2C-3FC0916902CE}">
  <sheetPr>
    <pageSetUpPr fitToPage="1"/>
  </sheetPr>
  <dimension ref="A1:K82"/>
  <sheetViews>
    <sheetView tabSelected="1" topLeftCell="A28" workbookViewId="0">
      <selection activeCell="D45" sqref="D45"/>
    </sheetView>
  </sheetViews>
  <sheetFormatPr defaultColWidth="8.7109375" defaultRowHeight="12.75" x14ac:dyDescent="0.2"/>
  <cols>
    <col min="1" max="1" width="23.85546875" style="3" customWidth="1"/>
    <col min="2" max="2" width="15.42578125" style="3" customWidth="1"/>
    <col min="3" max="3" width="10" style="3" customWidth="1"/>
    <col min="4" max="6" width="13.140625" style="3" customWidth="1"/>
    <col min="7" max="7" width="15.85546875" style="3" customWidth="1"/>
    <col min="8" max="8" width="8.7109375" style="3"/>
    <col min="9" max="9" width="21.5703125" style="3" customWidth="1"/>
    <col min="10" max="251" width="8.7109375" style="3"/>
    <col min="252" max="252" width="23.85546875" style="3" customWidth="1"/>
    <col min="253" max="254" width="15.42578125" style="3" customWidth="1"/>
    <col min="255" max="258" width="13.140625" style="3" customWidth="1"/>
    <col min="259" max="259" width="15.85546875" style="3" customWidth="1"/>
    <col min="260" max="260" width="10.140625" style="3" customWidth="1"/>
    <col min="261" max="261" width="8.7109375" style="3"/>
    <col min="262" max="262" width="11.7109375" style="3" customWidth="1"/>
    <col min="263" max="264" width="8.7109375" style="3"/>
    <col min="265" max="265" width="21.5703125" style="3" customWidth="1"/>
    <col min="266" max="507" width="8.7109375" style="3"/>
    <col min="508" max="508" width="23.85546875" style="3" customWidth="1"/>
    <col min="509" max="510" width="15.42578125" style="3" customWidth="1"/>
    <col min="511" max="514" width="13.140625" style="3" customWidth="1"/>
    <col min="515" max="515" width="15.85546875" style="3" customWidth="1"/>
    <col min="516" max="516" width="10.140625" style="3" customWidth="1"/>
    <col min="517" max="517" width="8.7109375" style="3"/>
    <col min="518" max="518" width="11.7109375" style="3" customWidth="1"/>
    <col min="519" max="520" width="8.7109375" style="3"/>
    <col min="521" max="521" width="21.5703125" style="3" customWidth="1"/>
    <col min="522" max="763" width="8.7109375" style="3"/>
    <col min="764" max="764" width="23.85546875" style="3" customWidth="1"/>
    <col min="765" max="766" width="15.42578125" style="3" customWidth="1"/>
    <col min="767" max="770" width="13.140625" style="3" customWidth="1"/>
    <col min="771" max="771" width="15.85546875" style="3" customWidth="1"/>
    <col min="772" max="772" width="10.140625" style="3" customWidth="1"/>
    <col min="773" max="773" width="8.7109375" style="3"/>
    <col min="774" max="774" width="11.7109375" style="3" customWidth="1"/>
    <col min="775" max="776" width="8.7109375" style="3"/>
    <col min="777" max="777" width="21.5703125" style="3" customWidth="1"/>
    <col min="778" max="1019" width="8.7109375" style="3"/>
    <col min="1020" max="1020" width="23.85546875" style="3" customWidth="1"/>
    <col min="1021" max="1022" width="15.42578125" style="3" customWidth="1"/>
    <col min="1023" max="1026" width="13.140625" style="3" customWidth="1"/>
    <col min="1027" max="1027" width="15.85546875" style="3" customWidth="1"/>
    <col min="1028" max="1028" width="10.140625" style="3" customWidth="1"/>
    <col min="1029" max="1029" width="8.7109375" style="3"/>
    <col min="1030" max="1030" width="11.7109375" style="3" customWidth="1"/>
    <col min="1031" max="1032" width="8.7109375" style="3"/>
    <col min="1033" max="1033" width="21.5703125" style="3" customWidth="1"/>
    <col min="1034" max="1275" width="8.7109375" style="3"/>
    <col min="1276" max="1276" width="23.85546875" style="3" customWidth="1"/>
    <col min="1277" max="1278" width="15.42578125" style="3" customWidth="1"/>
    <col min="1279" max="1282" width="13.140625" style="3" customWidth="1"/>
    <col min="1283" max="1283" width="15.85546875" style="3" customWidth="1"/>
    <col min="1284" max="1284" width="10.140625" style="3" customWidth="1"/>
    <col min="1285" max="1285" width="8.7109375" style="3"/>
    <col min="1286" max="1286" width="11.7109375" style="3" customWidth="1"/>
    <col min="1287" max="1288" width="8.7109375" style="3"/>
    <col min="1289" max="1289" width="21.5703125" style="3" customWidth="1"/>
    <col min="1290" max="1531" width="8.7109375" style="3"/>
    <col min="1532" max="1532" width="23.85546875" style="3" customWidth="1"/>
    <col min="1533" max="1534" width="15.42578125" style="3" customWidth="1"/>
    <col min="1535" max="1538" width="13.140625" style="3" customWidth="1"/>
    <col min="1539" max="1539" width="15.85546875" style="3" customWidth="1"/>
    <col min="1540" max="1540" width="10.140625" style="3" customWidth="1"/>
    <col min="1541" max="1541" width="8.7109375" style="3"/>
    <col min="1542" max="1542" width="11.7109375" style="3" customWidth="1"/>
    <col min="1543" max="1544" width="8.7109375" style="3"/>
    <col min="1545" max="1545" width="21.5703125" style="3" customWidth="1"/>
    <col min="1546" max="1787" width="8.7109375" style="3"/>
    <col min="1788" max="1788" width="23.85546875" style="3" customWidth="1"/>
    <col min="1789" max="1790" width="15.42578125" style="3" customWidth="1"/>
    <col min="1791" max="1794" width="13.140625" style="3" customWidth="1"/>
    <col min="1795" max="1795" width="15.85546875" style="3" customWidth="1"/>
    <col min="1796" max="1796" width="10.140625" style="3" customWidth="1"/>
    <col min="1797" max="1797" width="8.7109375" style="3"/>
    <col min="1798" max="1798" width="11.7109375" style="3" customWidth="1"/>
    <col min="1799" max="1800" width="8.7109375" style="3"/>
    <col min="1801" max="1801" width="21.5703125" style="3" customWidth="1"/>
    <col min="1802" max="2043" width="8.7109375" style="3"/>
    <col min="2044" max="2044" width="23.85546875" style="3" customWidth="1"/>
    <col min="2045" max="2046" width="15.42578125" style="3" customWidth="1"/>
    <col min="2047" max="2050" width="13.140625" style="3" customWidth="1"/>
    <col min="2051" max="2051" width="15.85546875" style="3" customWidth="1"/>
    <col min="2052" max="2052" width="10.140625" style="3" customWidth="1"/>
    <col min="2053" max="2053" width="8.7109375" style="3"/>
    <col min="2054" max="2054" width="11.7109375" style="3" customWidth="1"/>
    <col min="2055" max="2056" width="8.7109375" style="3"/>
    <col min="2057" max="2057" width="21.5703125" style="3" customWidth="1"/>
    <col min="2058" max="2299" width="8.7109375" style="3"/>
    <col min="2300" max="2300" width="23.85546875" style="3" customWidth="1"/>
    <col min="2301" max="2302" width="15.42578125" style="3" customWidth="1"/>
    <col min="2303" max="2306" width="13.140625" style="3" customWidth="1"/>
    <col min="2307" max="2307" width="15.85546875" style="3" customWidth="1"/>
    <col min="2308" max="2308" width="10.140625" style="3" customWidth="1"/>
    <col min="2309" max="2309" width="8.7109375" style="3"/>
    <col min="2310" max="2310" width="11.7109375" style="3" customWidth="1"/>
    <col min="2311" max="2312" width="8.7109375" style="3"/>
    <col min="2313" max="2313" width="21.5703125" style="3" customWidth="1"/>
    <col min="2314" max="2555" width="8.7109375" style="3"/>
    <col min="2556" max="2556" width="23.85546875" style="3" customWidth="1"/>
    <col min="2557" max="2558" width="15.42578125" style="3" customWidth="1"/>
    <col min="2559" max="2562" width="13.140625" style="3" customWidth="1"/>
    <col min="2563" max="2563" width="15.85546875" style="3" customWidth="1"/>
    <col min="2564" max="2564" width="10.140625" style="3" customWidth="1"/>
    <col min="2565" max="2565" width="8.7109375" style="3"/>
    <col min="2566" max="2566" width="11.7109375" style="3" customWidth="1"/>
    <col min="2567" max="2568" width="8.7109375" style="3"/>
    <col min="2569" max="2569" width="21.5703125" style="3" customWidth="1"/>
    <col min="2570" max="2811" width="8.7109375" style="3"/>
    <col min="2812" max="2812" width="23.85546875" style="3" customWidth="1"/>
    <col min="2813" max="2814" width="15.42578125" style="3" customWidth="1"/>
    <col min="2815" max="2818" width="13.140625" style="3" customWidth="1"/>
    <col min="2819" max="2819" width="15.85546875" style="3" customWidth="1"/>
    <col min="2820" max="2820" width="10.140625" style="3" customWidth="1"/>
    <col min="2821" max="2821" width="8.7109375" style="3"/>
    <col min="2822" max="2822" width="11.7109375" style="3" customWidth="1"/>
    <col min="2823" max="2824" width="8.7109375" style="3"/>
    <col min="2825" max="2825" width="21.5703125" style="3" customWidth="1"/>
    <col min="2826" max="3067" width="8.7109375" style="3"/>
    <col min="3068" max="3068" width="23.85546875" style="3" customWidth="1"/>
    <col min="3069" max="3070" width="15.42578125" style="3" customWidth="1"/>
    <col min="3071" max="3074" width="13.140625" style="3" customWidth="1"/>
    <col min="3075" max="3075" width="15.85546875" style="3" customWidth="1"/>
    <col min="3076" max="3076" width="10.140625" style="3" customWidth="1"/>
    <col min="3077" max="3077" width="8.7109375" style="3"/>
    <col min="3078" max="3078" width="11.7109375" style="3" customWidth="1"/>
    <col min="3079" max="3080" width="8.7109375" style="3"/>
    <col min="3081" max="3081" width="21.5703125" style="3" customWidth="1"/>
    <col min="3082" max="3323" width="8.7109375" style="3"/>
    <col min="3324" max="3324" width="23.85546875" style="3" customWidth="1"/>
    <col min="3325" max="3326" width="15.42578125" style="3" customWidth="1"/>
    <col min="3327" max="3330" width="13.140625" style="3" customWidth="1"/>
    <col min="3331" max="3331" width="15.85546875" style="3" customWidth="1"/>
    <col min="3332" max="3332" width="10.140625" style="3" customWidth="1"/>
    <col min="3333" max="3333" width="8.7109375" style="3"/>
    <col min="3334" max="3334" width="11.7109375" style="3" customWidth="1"/>
    <col min="3335" max="3336" width="8.7109375" style="3"/>
    <col min="3337" max="3337" width="21.5703125" style="3" customWidth="1"/>
    <col min="3338" max="3579" width="8.7109375" style="3"/>
    <col min="3580" max="3580" width="23.85546875" style="3" customWidth="1"/>
    <col min="3581" max="3582" width="15.42578125" style="3" customWidth="1"/>
    <col min="3583" max="3586" width="13.140625" style="3" customWidth="1"/>
    <col min="3587" max="3587" width="15.85546875" style="3" customWidth="1"/>
    <col min="3588" max="3588" width="10.140625" style="3" customWidth="1"/>
    <col min="3589" max="3589" width="8.7109375" style="3"/>
    <col min="3590" max="3590" width="11.7109375" style="3" customWidth="1"/>
    <col min="3591" max="3592" width="8.7109375" style="3"/>
    <col min="3593" max="3593" width="21.5703125" style="3" customWidth="1"/>
    <col min="3594" max="3835" width="8.7109375" style="3"/>
    <col min="3836" max="3836" width="23.85546875" style="3" customWidth="1"/>
    <col min="3837" max="3838" width="15.42578125" style="3" customWidth="1"/>
    <col min="3839" max="3842" width="13.140625" style="3" customWidth="1"/>
    <col min="3843" max="3843" width="15.85546875" style="3" customWidth="1"/>
    <col min="3844" max="3844" width="10.140625" style="3" customWidth="1"/>
    <col min="3845" max="3845" width="8.7109375" style="3"/>
    <col min="3846" max="3846" width="11.7109375" style="3" customWidth="1"/>
    <col min="3847" max="3848" width="8.7109375" style="3"/>
    <col min="3849" max="3849" width="21.5703125" style="3" customWidth="1"/>
    <col min="3850" max="4091" width="8.7109375" style="3"/>
    <col min="4092" max="4092" width="23.85546875" style="3" customWidth="1"/>
    <col min="4093" max="4094" width="15.42578125" style="3" customWidth="1"/>
    <col min="4095" max="4098" width="13.140625" style="3" customWidth="1"/>
    <col min="4099" max="4099" width="15.85546875" style="3" customWidth="1"/>
    <col min="4100" max="4100" width="10.140625" style="3" customWidth="1"/>
    <col min="4101" max="4101" width="8.7109375" style="3"/>
    <col min="4102" max="4102" width="11.7109375" style="3" customWidth="1"/>
    <col min="4103" max="4104" width="8.7109375" style="3"/>
    <col min="4105" max="4105" width="21.5703125" style="3" customWidth="1"/>
    <col min="4106" max="4347" width="8.7109375" style="3"/>
    <col min="4348" max="4348" width="23.85546875" style="3" customWidth="1"/>
    <col min="4349" max="4350" width="15.42578125" style="3" customWidth="1"/>
    <col min="4351" max="4354" width="13.140625" style="3" customWidth="1"/>
    <col min="4355" max="4355" width="15.85546875" style="3" customWidth="1"/>
    <col min="4356" max="4356" width="10.140625" style="3" customWidth="1"/>
    <col min="4357" max="4357" width="8.7109375" style="3"/>
    <col min="4358" max="4358" width="11.7109375" style="3" customWidth="1"/>
    <col min="4359" max="4360" width="8.7109375" style="3"/>
    <col min="4361" max="4361" width="21.5703125" style="3" customWidth="1"/>
    <col min="4362" max="4603" width="8.7109375" style="3"/>
    <col min="4604" max="4604" width="23.85546875" style="3" customWidth="1"/>
    <col min="4605" max="4606" width="15.42578125" style="3" customWidth="1"/>
    <col min="4607" max="4610" width="13.140625" style="3" customWidth="1"/>
    <col min="4611" max="4611" width="15.85546875" style="3" customWidth="1"/>
    <col min="4612" max="4612" width="10.140625" style="3" customWidth="1"/>
    <col min="4613" max="4613" width="8.7109375" style="3"/>
    <col min="4614" max="4614" width="11.7109375" style="3" customWidth="1"/>
    <col min="4615" max="4616" width="8.7109375" style="3"/>
    <col min="4617" max="4617" width="21.5703125" style="3" customWidth="1"/>
    <col min="4618" max="4859" width="8.7109375" style="3"/>
    <col min="4860" max="4860" width="23.85546875" style="3" customWidth="1"/>
    <col min="4861" max="4862" width="15.42578125" style="3" customWidth="1"/>
    <col min="4863" max="4866" width="13.140625" style="3" customWidth="1"/>
    <col min="4867" max="4867" width="15.85546875" style="3" customWidth="1"/>
    <col min="4868" max="4868" width="10.140625" style="3" customWidth="1"/>
    <col min="4869" max="4869" width="8.7109375" style="3"/>
    <col min="4870" max="4870" width="11.7109375" style="3" customWidth="1"/>
    <col min="4871" max="4872" width="8.7109375" style="3"/>
    <col min="4873" max="4873" width="21.5703125" style="3" customWidth="1"/>
    <col min="4874" max="5115" width="8.7109375" style="3"/>
    <col min="5116" max="5116" width="23.85546875" style="3" customWidth="1"/>
    <col min="5117" max="5118" width="15.42578125" style="3" customWidth="1"/>
    <col min="5119" max="5122" width="13.140625" style="3" customWidth="1"/>
    <col min="5123" max="5123" width="15.85546875" style="3" customWidth="1"/>
    <col min="5124" max="5124" width="10.140625" style="3" customWidth="1"/>
    <col min="5125" max="5125" width="8.7109375" style="3"/>
    <col min="5126" max="5126" width="11.7109375" style="3" customWidth="1"/>
    <col min="5127" max="5128" width="8.7109375" style="3"/>
    <col min="5129" max="5129" width="21.5703125" style="3" customWidth="1"/>
    <col min="5130" max="5371" width="8.7109375" style="3"/>
    <col min="5372" max="5372" width="23.85546875" style="3" customWidth="1"/>
    <col min="5373" max="5374" width="15.42578125" style="3" customWidth="1"/>
    <col min="5375" max="5378" width="13.140625" style="3" customWidth="1"/>
    <col min="5379" max="5379" width="15.85546875" style="3" customWidth="1"/>
    <col min="5380" max="5380" width="10.140625" style="3" customWidth="1"/>
    <col min="5381" max="5381" width="8.7109375" style="3"/>
    <col min="5382" max="5382" width="11.7109375" style="3" customWidth="1"/>
    <col min="5383" max="5384" width="8.7109375" style="3"/>
    <col min="5385" max="5385" width="21.5703125" style="3" customWidth="1"/>
    <col min="5386" max="5627" width="8.7109375" style="3"/>
    <col min="5628" max="5628" width="23.85546875" style="3" customWidth="1"/>
    <col min="5629" max="5630" width="15.42578125" style="3" customWidth="1"/>
    <col min="5631" max="5634" width="13.140625" style="3" customWidth="1"/>
    <col min="5635" max="5635" width="15.85546875" style="3" customWidth="1"/>
    <col min="5636" max="5636" width="10.140625" style="3" customWidth="1"/>
    <col min="5637" max="5637" width="8.7109375" style="3"/>
    <col min="5638" max="5638" width="11.7109375" style="3" customWidth="1"/>
    <col min="5639" max="5640" width="8.7109375" style="3"/>
    <col min="5641" max="5641" width="21.5703125" style="3" customWidth="1"/>
    <col min="5642" max="5883" width="8.7109375" style="3"/>
    <col min="5884" max="5884" width="23.85546875" style="3" customWidth="1"/>
    <col min="5885" max="5886" width="15.42578125" style="3" customWidth="1"/>
    <col min="5887" max="5890" width="13.140625" style="3" customWidth="1"/>
    <col min="5891" max="5891" width="15.85546875" style="3" customWidth="1"/>
    <col min="5892" max="5892" width="10.140625" style="3" customWidth="1"/>
    <col min="5893" max="5893" width="8.7109375" style="3"/>
    <col min="5894" max="5894" width="11.7109375" style="3" customWidth="1"/>
    <col min="5895" max="5896" width="8.7109375" style="3"/>
    <col min="5897" max="5897" width="21.5703125" style="3" customWidth="1"/>
    <col min="5898" max="6139" width="8.7109375" style="3"/>
    <col min="6140" max="6140" width="23.85546875" style="3" customWidth="1"/>
    <col min="6141" max="6142" width="15.42578125" style="3" customWidth="1"/>
    <col min="6143" max="6146" width="13.140625" style="3" customWidth="1"/>
    <col min="6147" max="6147" width="15.85546875" style="3" customWidth="1"/>
    <col min="6148" max="6148" width="10.140625" style="3" customWidth="1"/>
    <col min="6149" max="6149" width="8.7109375" style="3"/>
    <col min="6150" max="6150" width="11.7109375" style="3" customWidth="1"/>
    <col min="6151" max="6152" width="8.7109375" style="3"/>
    <col min="6153" max="6153" width="21.5703125" style="3" customWidth="1"/>
    <col min="6154" max="6395" width="8.7109375" style="3"/>
    <col min="6396" max="6396" width="23.85546875" style="3" customWidth="1"/>
    <col min="6397" max="6398" width="15.42578125" style="3" customWidth="1"/>
    <col min="6399" max="6402" width="13.140625" style="3" customWidth="1"/>
    <col min="6403" max="6403" width="15.85546875" style="3" customWidth="1"/>
    <col min="6404" max="6404" width="10.140625" style="3" customWidth="1"/>
    <col min="6405" max="6405" width="8.7109375" style="3"/>
    <col min="6406" max="6406" width="11.7109375" style="3" customWidth="1"/>
    <col min="6407" max="6408" width="8.7109375" style="3"/>
    <col min="6409" max="6409" width="21.5703125" style="3" customWidth="1"/>
    <col min="6410" max="6651" width="8.7109375" style="3"/>
    <col min="6652" max="6652" width="23.85546875" style="3" customWidth="1"/>
    <col min="6653" max="6654" width="15.42578125" style="3" customWidth="1"/>
    <col min="6655" max="6658" width="13.140625" style="3" customWidth="1"/>
    <col min="6659" max="6659" width="15.85546875" style="3" customWidth="1"/>
    <col min="6660" max="6660" width="10.140625" style="3" customWidth="1"/>
    <col min="6661" max="6661" width="8.7109375" style="3"/>
    <col min="6662" max="6662" width="11.7109375" style="3" customWidth="1"/>
    <col min="6663" max="6664" width="8.7109375" style="3"/>
    <col min="6665" max="6665" width="21.5703125" style="3" customWidth="1"/>
    <col min="6666" max="6907" width="8.7109375" style="3"/>
    <col min="6908" max="6908" width="23.85546875" style="3" customWidth="1"/>
    <col min="6909" max="6910" width="15.42578125" style="3" customWidth="1"/>
    <col min="6911" max="6914" width="13.140625" style="3" customWidth="1"/>
    <col min="6915" max="6915" width="15.85546875" style="3" customWidth="1"/>
    <col min="6916" max="6916" width="10.140625" style="3" customWidth="1"/>
    <col min="6917" max="6917" width="8.7109375" style="3"/>
    <col min="6918" max="6918" width="11.7109375" style="3" customWidth="1"/>
    <col min="6919" max="6920" width="8.7109375" style="3"/>
    <col min="6921" max="6921" width="21.5703125" style="3" customWidth="1"/>
    <col min="6922" max="7163" width="8.7109375" style="3"/>
    <col min="7164" max="7164" width="23.85546875" style="3" customWidth="1"/>
    <col min="7165" max="7166" width="15.42578125" style="3" customWidth="1"/>
    <col min="7167" max="7170" width="13.140625" style="3" customWidth="1"/>
    <col min="7171" max="7171" width="15.85546875" style="3" customWidth="1"/>
    <col min="7172" max="7172" width="10.140625" style="3" customWidth="1"/>
    <col min="7173" max="7173" width="8.7109375" style="3"/>
    <col min="7174" max="7174" width="11.7109375" style="3" customWidth="1"/>
    <col min="7175" max="7176" width="8.7109375" style="3"/>
    <col min="7177" max="7177" width="21.5703125" style="3" customWidth="1"/>
    <col min="7178" max="7419" width="8.7109375" style="3"/>
    <col min="7420" max="7420" width="23.85546875" style="3" customWidth="1"/>
    <col min="7421" max="7422" width="15.42578125" style="3" customWidth="1"/>
    <col min="7423" max="7426" width="13.140625" style="3" customWidth="1"/>
    <col min="7427" max="7427" width="15.85546875" style="3" customWidth="1"/>
    <col min="7428" max="7428" width="10.140625" style="3" customWidth="1"/>
    <col min="7429" max="7429" width="8.7109375" style="3"/>
    <col min="7430" max="7430" width="11.7109375" style="3" customWidth="1"/>
    <col min="7431" max="7432" width="8.7109375" style="3"/>
    <col min="7433" max="7433" width="21.5703125" style="3" customWidth="1"/>
    <col min="7434" max="7675" width="8.7109375" style="3"/>
    <col min="7676" max="7676" width="23.85546875" style="3" customWidth="1"/>
    <col min="7677" max="7678" width="15.42578125" style="3" customWidth="1"/>
    <col min="7679" max="7682" width="13.140625" style="3" customWidth="1"/>
    <col min="7683" max="7683" width="15.85546875" style="3" customWidth="1"/>
    <col min="7684" max="7684" width="10.140625" style="3" customWidth="1"/>
    <col min="7685" max="7685" width="8.7109375" style="3"/>
    <col min="7686" max="7686" width="11.7109375" style="3" customWidth="1"/>
    <col min="7687" max="7688" width="8.7109375" style="3"/>
    <col min="7689" max="7689" width="21.5703125" style="3" customWidth="1"/>
    <col min="7690" max="7931" width="8.7109375" style="3"/>
    <col min="7932" max="7932" width="23.85546875" style="3" customWidth="1"/>
    <col min="7933" max="7934" width="15.42578125" style="3" customWidth="1"/>
    <col min="7935" max="7938" width="13.140625" style="3" customWidth="1"/>
    <col min="7939" max="7939" width="15.85546875" style="3" customWidth="1"/>
    <col min="7940" max="7940" width="10.140625" style="3" customWidth="1"/>
    <col min="7941" max="7941" width="8.7109375" style="3"/>
    <col min="7942" max="7942" width="11.7109375" style="3" customWidth="1"/>
    <col min="7943" max="7944" width="8.7109375" style="3"/>
    <col min="7945" max="7945" width="21.5703125" style="3" customWidth="1"/>
    <col min="7946" max="8187" width="8.7109375" style="3"/>
    <col min="8188" max="8188" width="23.85546875" style="3" customWidth="1"/>
    <col min="8189" max="8190" width="15.42578125" style="3" customWidth="1"/>
    <col min="8191" max="8194" width="13.140625" style="3" customWidth="1"/>
    <col min="8195" max="8195" width="15.85546875" style="3" customWidth="1"/>
    <col min="8196" max="8196" width="10.140625" style="3" customWidth="1"/>
    <col min="8197" max="8197" width="8.7109375" style="3"/>
    <col min="8198" max="8198" width="11.7109375" style="3" customWidth="1"/>
    <col min="8199" max="8200" width="8.7109375" style="3"/>
    <col min="8201" max="8201" width="21.5703125" style="3" customWidth="1"/>
    <col min="8202" max="8443" width="8.7109375" style="3"/>
    <col min="8444" max="8444" width="23.85546875" style="3" customWidth="1"/>
    <col min="8445" max="8446" width="15.42578125" style="3" customWidth="1"/>
    <col min="8447" max="8450" width="13.140625" style="3" customWidth="1"/>
    <col min="8451" max="8451" width="15.85546875" style="3" customWidth="1"/>
    <col min="8452" max="8452" width="10.140625" style="3" customWidth="1"/>
    <col min="8453" max="8453" width="8.7109375" style="3"/>
    <col min="8454" max="8454" width="11.7109375" style="3" customWidth="1"/>
    <col min="8455" max="8456" width="8.7109375" style="3"/>
    <col min="8457" max="8457" width="21.5703125" style="3" customWidth="1"/>
    <col min="8458" max="8699" width="8.7109375" style="3"/>
    <col min="8700" max="8700" width="23.85546875" style="3" customWidth="1"/>
    <col min="8701" max="8702" width="15.42578125" style="3" customWidth="1"/>
    <col min="8703" max="8706" width="13.140625" style="3" customWidth="1"/>
    <col min="8707" max="8707" width="15.85546875" style="3" customWidth="1"/>
    <col min="8708" max="8708" width="10.140625" style="3" customWidth="1"/>
    <col min="8709" max="8709" width="8.7109375" style="3"/>
    <col min="8710" max="8710" width="11.7109375" style="3" customWidth="1"/>
    <col min="8711" max="8712" width="8.7109375" style="3"/>
    <col min="8713" max="8713" width="21.5703125" style="3" customWidth="1"/>
    <col min="8714" max="8955" width="8.7109375" style="3"/>
    <col min="8956" max="8956" width="23.85546875" style="3" customWidth="1"/>
    <col min="8957" max="8958" width="15.42578125" style="3" customWidth="1"/>
    <col min="8959" max="8962" width="13.140625" style="3" customWidth="1"/>
    <col min="8963" max="8963" width="15.85546875" style="3" customWidth="1"/>
    <col min="8964" max="8964" width="10.140625" style="3" customWidth="1"/>
    <col min="8965" max="8965" width="8.7109375" style="3"/>
    <col min="8966" max="8966" width="11.7109375" style="3" customWidth="1"/>
    <col min="8967" max="8968" width="8.7109375" style="3"/>
    <col min="8969" max="8969" width="21.5703125" style="3" customWidth="1"/>
    <col min="8970" max="9211" width="8.7109375" style="3"/>
    <col min="9212" max="9212" width="23.85546875" style="3" customWidth="1"/>
    <col min="9213" max="9214" width="15.42578125" style="3" customWidth="1"/>
    <col min="9215" max="9218" width="13.140625" style="3" customWidth="1"/>
    <col min="9219" max="9219" width="15.85546875" style="3" customWidth="1"/>
    <col min="9220" max="9220" width="10.140625" style="3" customWidth="1"/>
    <col min="9221" max="9221" width="8.7109375" style="3"/>
    <col min="9222" max="9222" width="11.7109375" style="3" customWidth="1"/>
    <col min="9223" max="9224" width="8.7109375" style="3"/>
    <col min="9225" max="9225" width="21.5703125" style="3" customWidth="1"/>
    <col min="9226" max="9467" width="8.7109375" style="3"/>
    <col min="9468" max="9468" width="23.85546875" style="3" customWidth="1"/>
    <col min="9469" max="9470" width="15.42578125" style="3" customWidth="1"/>
    <col min="9471" max="9474" width="13.140625" style="3" customWidth="1"/>
    <col min="9475" max="9475" width="15.85546875" style="3" customWidth="1"/>
    <col min="9476" max="9476" width="10.140625" style="3" customWidth="1"/>
    <col min="9477" max="9477" width="8.7109375" style="3"/>
    <col min="9478" max="9478" width="11.7109375" style="3" customWidth="1"/>
    <col min="9479" max="9480" width="8.7109375" style="3"/>
    <col min="9481" max="9481" width="21.5703125" style="3" customWidth="1"/>
    <col min="9482" max="9723" width="8.7109375" style="3"/>
    <col min="9724" max="9724" width="23.85546875" style="3" customWidth="1"/>
    <col min="9725" max="9726" width="15.42578125" style="3" customWidth="1"/>
    <col min="9727" max="9730" width="13.140625" style="3" customWidth="1"/>
    <col min="9731" max="9731" width="15.85546875" style="3" customWidth="1"/>
    <col min="9732" max="9732" width="10.140625" style="3" customWidth="1"/>
    <col min="9733" max="9733" width="8.7109375" style="3"/>
    <col min="9734" max="9734" width="11.7109375" style="3" customWidth="1"/>
    <col min="9735" max="9736" width="8.7109375" style="3"/>
    <col min="9737" max="9737" width="21.5703125" style="3" customWidth="1"/>
    <col min="9738" max="9979" width="8.7109375" style="3"/>
    <col min="9980" max="9980" width="23.85546875" style="3" customWidth="1"/>
    <col min="9981" max="9982" width="15.42578125" style="3" customWidth="1"/>
    <col min="9983" max="9986" width="13.140625" style="3" customWidth="1"/>
    <col min="9987" max="9987" width="15.85546875" style="3" customWidth="1"/>
    <col min="9988" max="9988" width="10.140625" style="3" customWidth="1"/>
    <col min="9989" max="9989" width="8.7109375" style="3"/>
    <col min="9990" max="9990" width="11.7109375" style="3" customWidth="1"/>
    <col min="9991" max="9992" width="8.7109375" style="3"/>
    <col min="9993" max="9993" width="21.5703125" style="3" customWidth="1"/>
    <col min="9994" max="10235" width="8.7109375" style="3"/>
    <col min="10236" max="10236" width="23.85546875" style="3" customWidth="1"/>
    <col min="10237" max="10238" width="15.42578125" style="3" customWidth="1"/>
    <col min="10239" max="10242" width="13.140625" style="3" customWidth="1"/>
    <col min="10243" max="10243" width="15.85546875" style="3" customWidth="1"/>
    <col min="10244" max="10244" width="10.140625" style="3" customWidth="1"/>
    <col min="10245" max="10245" width="8.7109375" style="3"/>
    <col min="10246" max="10246" width="11.7109375" style="3" customWidth="1"/>
    <col min="10247" max="10248" width="8.7109375" style="3"/>
    <col min="10249" max="10249" width="21.5703125" style="3" customWidth="1"/>
    <col min="10250" max="10491" width="8.7109375" style="3"/>
    <col min="10492" max="10492" width="23.85546875" style="3" customWidth="1"/>
    <col min="10493" max="10494" width="15.42578125" style="3" customWidth="1"/>
    <col min="10495" max="10498" width="13.140625" style="3" customWidth="1"/>
    <col min="10499" max="10499" width="15.85546875" style="3" customWidth="1"/>
    <col min="10500" max="10500" width="10.140625" style="3" customWidth="1"/>
    <col min="10501" max="10501" width="8.7109375" style="3"/>
    <col min="10502" max="10502" width="11.7109375" style="3" customWidth="1"/>
    <col min="10503" max="10504" width="8.7109375" style="3"/>
    <col min="10505" max="10505" width="21.5703125" style="3" customWidth="1"/>
    <col min="10506" max="10747" width="8.7109375" style="3"/>
    <col min="10748" max="10748" width="23.85546875" style="3" customWidth="1"/>
    <col min="10749" max="10750" width="15.42578125" style="3" customWidth="1"/>
    <col min="10751" max="10754" width="13.140625" style="3" customWidth="1"/>
    <col min="10755" max="10755" width="15.85546875" style="3" customWidth="1"/>
    <col min="10756" max="10756" width="10.140625" style="3" customWidth="1"/>
    <col min="10757" max="10757" width="8.7109375" style="3"/>
    <col min="10758" max="10758" width="11.7109375" style="3" customWidth="1"/>
    <col min="10759" max="10760" width="8.7109375" style="3"/>
    <col min="10761" max="10761" width="21.5703125" style="3" customWidth="1"/>
    <col min="10762" max="11003" width="8.7109375" style="3"/>
    <col min="11004" max="11004" width="23.85546875" style="3" customWidth="1"/>
    <col min="11005" max="11006" width="15.42578125" style="3" customWidth="1"/>
    <col min="11007" max="11010" width="13.140625" style="3" customWidth="1"/>
    <col min="11011" max="11011" width="15.85546875" style="3" customWidth="1"/>
    <col min="11012" max="11012" width="10.140625" style="3" customWidth="1"/>
    <col min="11013" max="11013" width="8.7109375" style="3"/>
    <col min="11014" max="11014" width="11.7109375" style="3" customWidth="1"/>
    <col min="11015" max="11016" width="8.7109375" style="3"/>
    <col min="11017" max="11017" width="21.5703125" style="3" customWidth="1"/>
    <col min="11018" max="11259" width="8.7109375" style="3"/>
    <col min="11260" max="11260" width="23.85546875" style="3" customWidth="1"/>
    <col min="11261" max="11262" width="15.42578125" style="3" customWidth="1"/>
    <col min="11263" max="11266" width="13.140625" style="3" customWidth="1"/>
    <col min="11267" max="11267" width="15.85546875" style="3" customWidth="1"/>
    <col min="11268" max="11268" width="10.140625" style="3" customWidth="1"/>
    <col min="11269" max="11269" width="8.7109375" style="3"/>
    <col min="11270" max="11270" width="11.7109375" style="3" customWidth="1"/>
    <col min="11271" max="11272" width="8.7109375" style="3"/>
    <col min="11273" max="11273" width="21.5703125" style="3" customWidth="1"/>
    <col min="11274" max="11515" width="8.7109375" style="3"/>
    <col min="11516" max="11516" width="23.85546875" style="3" customWidth="1"/>
    <col min="11517" max="11518" width="15.42578125" style="3" customWidth="1"/>
    <col min="11519" max="11522" width="13.140625" style="3" customWidth="1"/>
    <col min="11523" max="11523" width="15.85546875" style="3" customWidth="1"/>
    <col min="11524" max="11524" width="10.140625" style="3" customWidth="1"/>
    <col min="11525" max="11525" width="8.7109375" style="3"/>
    <col min="11526" max="11526" width="11.7109375" style="3" customWidth="1"/>
    <col min="11527" max="11528" width="8.7109375" style="3"/>
    <col min="11529" max="11529" width="21.5703125" style="3" customWidth="1"/>
    <col min="11530" max="11771" width="8.7109375" style="3"/>
    <col min="11772" max="11772" width="23.85546875" style="3" customWidth="1"/>
    <col min="11773" max="11774" width="15.42578125" style="3" customWidth="1"/>
    <col min="11775" max="11778" width="13.140625" style="3" customWidth="1"/>
    <col min="11779" max="11779" width="15.85546875" style="3" customWidth="1"/>
    <col min="11780" max="11780" width="10.140625" style="3" customWidth="1"/>
    <col min="11781" max="11781" width="8.7109375" style="3"/>
    <col min="11782" max="11782" width="11.7109375" style="3" customWidth="1"/>
    <col min="11783" max="11784" width="8.7109375" style="3"/>
    <col min="11785" max="11785" width="21.5703125" style="3" customWidth="1"/>
    <col min="11786" max="12027" width="8.7109375" style="3"/>
    <col min="12028" max="12028" width="23.85546875" style="3" customWidth="1"/>
    <col min="12029" max="12030" width="15.42578125" style="3" customWidth="1"/>
    <col min="12031" max="12034" width="13.140625" style="3" customWidth="1"/>
    <col min="12035" max="12035" width="15.85546875" style="3" customWidth="1"/>
    <col min="12036" max="12036" width="10.140625" style="3" customWidth="1"/>
    <col min="12037" max="12037" width="8.7109375" style="3"/>
    <col min="12038" max="12038" width="11.7109375" style="3" customWidth="1"/>
    <col min="12039" max="12040" width="8.7109375" style="3"/>
    <col min="12041" max="12041" width="21.5703125" style="3" customWidth="1"/>
    <col min="12042" max="12283" width="8.7109375" style="3"/>
    <col min="12284" max="12284" width="23.85546875" style="3" customWidth="1"/>
    <col min="12285" max="12286" width="15.42578125" style="3" customWidth="1"/>
    <col min="12287" max="12290" width="13.140625" style="3" customWidth="1"/>
    <col min="12291" max="12291" width="15.85546875" style="3" customWidth="1"/>
    <col min="12292" max="12292" width="10.140625" style="3" customWidth="1"/>
    <col min="12293" max="12293" width="8.7109375" style="3"/>
    <col min="12294" max="12294" width="11.7109375" style="3" customWidth="1"/>
    <col min="12295" max="12296" width="8.7109375" style="3"/>
    <col min="12297" max="12297" width="21.5703125" style="3" customWidth="1"/>
    <col min="12298" max="12539" width="8.7109375" style="3"/>
    <col min="12540" max="12540" width="23.85546875" style="3" customWidth="1"/>
    <col min="12541" max="12542" width="15.42578125" style="3" customWidth="1"/>
    <col min="12543" max="12546" width="13.140625" style="3" customWidth="1"/>
    <col min="12547" max="12547" width="15.85546875" style="3" customWidth="1"/>
    <col min="12548" max="12548" width="10.140625" style="3" customWidth="1"/>
    <col min="12549" max="12549" width="8.7109375" style="3"/>
    <col min="12550" max="12550" width="11.7109375" style="3" customWidth="1"/>
    <col min="12551" max="12552" width="8.7109375" style="3"/>
    <col min="12553" max="12553" width="21.5703125" style="3" customWidth="1"/>
    <col min="12554" max="12795" width="8.7109375" style="3"/>
    <col min="12796" max="12796" width="23.85546875" style="3" customWidth="1"/>
    <col min="12797" max="12798" width="15.42578125" style="3" customWidth="1"/>
    <col min="12799" max="12802" width="13.140625" style="3" customWidth="1"/>
    <col min="12803" max="12803" width="15.85546875" style="3" customWidth="1"/>
    <col min="12804" max="12804" width="10.140625" style="3" customWidth="1"/>
    <col min="12805" max="12805" width="8.7109375" style="3"/>
    <col min="12806" max="12806" width="11.7109375" style="3" customWidth="1"/>
    <col min="12807" max="12808" width="8.7109375" style="3"/>
    <col min="12809" max="12809" width="21.5703125" style="3" customWidth="1"/>
    <col min="12810" max="13051" width="8.7109375" style="3"/>
    <col min="13052" max="13052" width="23.85546875" style="3" customWidth="1"/>
    <col min="13053" max="13054" width="15.42578125" style="3" customWidth="1"/>
    <col min="13055" max="13058" width="13.140625" style="3" customWidth="1"/>
    <col min="13059" max="13059" width="15.85546875" style="3" customWidth="1"/>
    <col min="13060" max="13060" width="10.140625" style="3" customWidth="1"/>
    <col min="13061" max="13061" width="8.7109375" style="3"/>
    <col min="13062" max="13062" width="11.7109375" style="3" customWidth="1"/>
    <col min="13063" max="13064" width="8.7109375" style="3"/>
    <col min="13065" max="13065" width="21.5703125" style="3" customWidth="1"/>
    <col min="13066" max="13307" width="8.7109375" style="3"/>
    <col min="13308" max="13308" width="23.85546875" style="3" customWidth="1"/>
    <col min="13309" max="13310" width="15.42578125" style="3" customWidth="1"/>
    <col min="13311" max="13314" width="13.140625" style="3" customWidth="1"/>
    <col min="13315" max="13315" width="15.85546875" style="3" customWidth="1"/>
    <col min="13316" max="13316" width="10.140625" style="3" customWidth="1"/>
    <col min="13317" max="13317" width="8.7109375" style="3"/>
    <col min="13318" max="13318" width="11.7109375" style="3" customWidth="1"/>
    <col min="13319" max="13320" width="8.7109375" style="3"/>
    <col min="13321" max="13321" width="21.5703125" style="3" customWidth="1"/>
    <col min="13322" max="13563" width="8.7109375" style="3"/>
    <col min="13564" max="13564" width="23.85546875" style="3" customWidth="1"/>
    <col min="13565" max="13566" width="15.42578125" style="3" customWidth="1"/>
    <col min="13567" max="13570" width="13.140625" style="3" customWidth="1"/>
    <col min="13571" max="13571" width="15.85546875" style="3" customWidth="1"/>
    <col min="13572" max="13572" width="10.140625" style="3" customWidth="1"/>
    <col min="13573" max="13573" width="8.7109375" style="3"/>
    <col min="13574" max="13574" width="11.7109375" style="3" customWidth="1"/>
    <col min="13575" max="13576" width="8.7109375" style="3"/>
    <col min="13577" max="13577" width="21.5703125" style="3" customWidth="1"/>
    <col min="13578" max="13819" width="8.7109375" style="3"/>
    <col min="13820" max="13820" width="23.85546875" style="3" customWidth="1"/>
    <col min="13821" max="13822" width="15.42578125" style="3" customWidth="1"/>
    <col min="13823" max="13826" width="13.140625" style="3" customWidth="1"/>
    <col min="13827" max="13827" width="15.85546875" style="3" customWidth="1"/>
    <col min="13828" max="13828" width="10.140625" style="3" customWidth="1"/>
    <col min="13829" max="13829" width="8.7109375" style="3"/>
    <col min="13830" max="13830" width="11.7109375" style="3" customWidth="1"/>
    <col min="13831" max="13832" width="8.7109375" style="3"/>
    <col min="13833" max="13833" width="21.5703125" style="3" customWidth="1"/>
    <col min="13834" max="14075" width="8.7109375" style="3"/>
    <col min="14076" max="14076" width="23.85546875" style="3" customWidth="1"/>
    <col min="14077" max="14078" width="15.42578125" style="3" customWidth="1"/>
    <col min="14079" max="14082" width="13.140625" style="3" customWidth="1"/>
    <col min="14083" max="14083" width="15.85546875" style="3" customWidth="1"/>
    <col min="14084" max="14084" width="10.140625" style="3" customWidth="1"/>
    <col min="14085" max="14085" width="8.7109375" style="3"/>
    <col min="14086" max="14086" width="11.7109375" style="3" customWidth="1"/>
    <col min="14087" max="14088" width="8.7109375" style="3"/>
    <col min="14089" max="14089" width="21.5703125" style="3" customWidth="1"/>
    <col min="14090" max="14331" width="8.7109375" style="3"/>
    <col min="14332" max="14332" width="23.85546875" style="3" customWidth="1"/>
    <col min="14333" max="14334" width="15.42578125" style="3" customWidth="1"/>
    <col min="14335" max="14338" width="13.140625" style="3" customWidth="1"/>
    <col min="14339" max="14339" width="15.85546875" style="3" customWidth="1"/>
    <col min="14340" max="14340" width="10.140625" style="3" customWidth="1"/>
    <col min="14341" max="14341" width="8.7109375" style="3"/>
    <col min="14342" max="14342" width="11.7109375" style="3" customWidth="1"/>
    <col min="14343" max="14344" width="8.7109375" style="3"/>
    <col min="14345" max="14345" width="21.5703125" style="3" customWidth="1"/>
    <col min="14346" max="14587" width="8.7109375" style="3"/>
    <col min="14588" max="14588" width="23.85546875" style="3" customWidth="1"/>
    <col min="14589" max="14590" width="15.42578125" style="3" customWidth="1"/>
    <col min="14591" max="14594" width="13.140625" style="3" customWidth="1"/>
    <col min="14595" max="14595" width="15.85546875" style="3" customWidth="1"/>
    <col min="14596" max="14596" width="10.140625" style="3" customWidth="1"/>
    <col min="14597" max="14597" width="8.7109375" style="3"/>
    <col min="14598" max="14598" width="11.7109375" style="3" customWidth="1"/>
    <col min="14599" max="14600" width="8.7109375" style="3"/>
    <col min="14601" max="14601" width="21.5703125" style="3" customWidth="1"/>
    <col min="14602" max="14843" width="8.7109375" style="3"/>
    <col min="14844" max="14844" width="23.85546875" style="3" customWidth="1"/>
    <col min="14845" max="14846" width="15.42578125" style="3" customWidth="1"/>
    <col min="14847" max="14850" width="13.140625" style="3" customWidth="1"/>
    <col min="14851" max="14851" width="15.85546875" style="3" customWidth="1"/>
    <col min="14852" max="14852" width="10.140625" style="3" customWidth="1"/>
    <col min="14853" max="14853" width="8.7109375" style="3"/>
    <col min="14854" max="14854" width="11.7109375" style="3" customWidth="1"/>
    <col min="14855" max="14856" width="8.7109375" style="3"/>
    <col min="14857" max="14857" width="21.5703125" style="3" customWidth="1"/>
    <col min="14858" max="15099" width="8.7109375" style="3"/>
    <col min="15100" max="15100" width="23.85546875" style="3" customWidth="1"/>
    <col min="15101" max="15102" width="15.42578125" style="3" customWidth="1"/>
    <col min="15103" max="15106" width="13.140625" style="3" customWidth="1"/>
    <col min="15107" max="15107" width="15.85546875" style="3" customWidth="1"/>
    <col min="15108" max="15108" width="10.140625" style="3" customWidth="1"/>
    <col min="15109" max="15109" width="8.7109375" style="3"/>
    <col min="15110" max="15110" width="11.7109375" style="3" customWidth="1"/>
    <col min="15111" max="15112" width="8.7109375" style="3"/>
    <col min="15113" max="15113" width="21.5703125" style="3" customWidth="1"/>
    <col min="15114" max="15355" width="8.7109375" style="3"/>
    <col min="15356" max="15356" width="23.85546875" style="3" customWidth="1"/>
    <col min="15357" max="15358" width="15.42578125" style="3" customWidth="1"/>
    <col min="15359" max="15362" width="13.140625" style="3" customWidth="1"/>
    <col min="15363" max="15363" width="15.85546875" style="3" customWidth="1"/>
    <col min="15364" max="15364" width="10.140625" style="3" customWidth="1"/>
    <col min="15365" max="15365" width="8.7109375" style="3"/>
    <col min="15366" max="15366" width="11.7109375" style="3" customWidth="1"/>
    <col min="15367" max="15368" width="8.7109375" style="3"/>
    <col min="15369" max="15369" width="21.5703125" style="3" customWidth="1"/>
    <col min="15370" max="15611" width="8.7109375" style="3"/>
    <col min="15612" max="15612" width="23.85546875" style="3" customWidth="1"/>
    <col min="15613" max="15614" width="15.42578125" style="3" customWidth="1"/>
    <col min="15615" max="15618" width="13.140625" style="3" customWidth="1"/>
    <col min="15619" max="15619" width="15.85546875" style="3" customWidth="1"/>
    <col min="15620" max="15620" width="10.140625" style="3" customWidth="1"/>
    <col min="15621" max="15621" width="8.7109375" style="3"/>
    <col min="15622" max="15622" width="11.7109375" style="3" customWidth="1"/>
    <col min="15623" max="15624" width="8.7109375" style="3"/>
    <col min="15625" max="15625" width="21.5703125" style="3" customWidth="1"/>
    <col min="15626" max="15867" width="8.7109375" style="3"/>
    <col min="15868" max="15868" width="23.85546875" style="3" customWidth="1"/>
    <col min="15869" max="15870" width="15.42578125" style="3" customWidth="1"/>
    <col min="15871" max="15874" width="13.140625" style="3" customWidth="1"/>
    <col min="15875" max="15875" width="15.85546875" style="3" customWidth="1"/>
    <col min="15876" max="15876" width="10.140625" style="3" customWidth="1"/>
    <col min="15877" max="15877" width="8.7109375" style="3"/>
    <col min="15878" max="15878" width="11.7109375" style="3" customWidth="1"/>
    <col min="15879" max="15880" width="8.7109375" style="3"/>
    <col min="15881" max="15881" width="21.5703125" style="3" customWidth="1"/>
    <col min="15882" max="16123" width="8.7109375" style="3"/>
    <col min="16124" max="16124" width="23.85546875" style="3" customWidth="1"/>
    <col min="16125" max="16126" width="15.42578125" style="3" customWidth="1"/>
    <col min="16127" max="16130" width="13.140625" style="3" customWidth="1"/>
    <col min="16131" max="16131" width="15.85546875" style="3" customWidth="1"/>
    <col min="16132" max="16132" width="10.140625" style="3" customWidth="1"/>
    <col min="16133" max="16133" width="8.7109375" style="3"/>
    <col min="16134" max="16134" width="11.7109375" style="3" customWidth="1"/>
    <col min="16135" max="16136" width="8.7109375" style="3"/>
    <col min="16137" max="16137" width="21.5703125" style="3" customWidth="1"/>
    <col min="16138" max="16384" width="8.7109375" style="3"/>
  </cols>
  <sheetData>
    <row r="1" spans="1:8" ht="15" x14ac:dyDescent="0.25">
      <c r="A1" s="1" t="s">
        <v>50</v>
      </c>
      <c r="B1" s="2"/>
      <c r="C1" s="2"/>
      <c r="D1" s="2"/>
      <c r="E1" s="2"/>
      <c r="F1" s="2"/>
      <c r="G1" s="2"/>
    </row>
    <row r="2" spans="1:8" ht="15" x14ac:dyDescent="0.25">
      <c r="A2" s="1"/>
      <c r="B2" s="2"/>
      <c r="C2" s="2"/>
      <c r="D2" s="2"/>
      <c r="E2" s="2"/>
      <c r="F2" s="2"/>
      <c r="G2" s="2"/>
    </row>
    <row r="3" spans="1:8" ht="15" x14ac:dyDescent="0.25">
      <c r="A3" s="1" t="s">
        <v>57</v>
      </c>
      <c r="B3" s="2"/>
      <c r="C3" s="2"/>
      <c r="D3" s="2"/>
      <c r="E3" s="2"/>
      <c r="F3" s="2"/>
      <c r="G3" s="2"/>
    </row>
    <row r="4" spans="1:8" ht="15" x14ac:dyDescent="0.25">
      <c r="A4" s="1" t="s">
        <v>0</v>
      </c>
      <c r="B4" s="2"/>
      <c r="C4" s="2"/>
      <c r="D4" s="2"/>
      <c r="E4" s="2"/>
      <c r="F4" s="2"/>
      <c r="G4" s="2"/>
    </row>
    <row r="5" spans="1:8" ht="14.25" x14ac:dyDescent="0.2">
      <c r="A5" s="2"/>
      <c r="B5" s="2"/>
      <c r="C5" s="2"/>
      <c r="D5" s="2"/>
      <c r="E5" s="2"/>
      <c r="F5" s="2"/>
      <c r="G5" s="2"/>
    </row>
    <row r="6" spans="1:8" ht="15" x14ac:dyDescent="0.25">
      <c r="A6" s="34" t="s">
        <v>1</v>
      </c>
      <c r="B6" s="34"/>
      <c r="C6" s="34"/>
      <c r="D6" s="34"/>
      <c r="E6" s="34"/>
      <c r="F6" s="2"/>
      <c r="G6" s="2"/>
    </row>
    <row r="7" spans="1:8" ht="14.25" x14ac:dyDescent="0.2">
      <c r="A7" s="2"/>
      <c r="B7" s="2"/>
      <c r="C7" s="2"/>
      <c r="D7" s="2"/>
      <c r="E7" s="2"/>
      <c r="F7" s="2"/>
      <c r="G7" s="2"/>
    </row>
    <row r="8" spans="1:8" ht="15" x14ac:dyDescent="0.25">
      <c r="A8" s="1" t="s">
        <v>35</v>
      </c>
      <c r="B8" s="2"/>
      <c r="C8" s="2"/>
      <c r="D8" s="2"/>
      <c r="E8" s="2"/>
      <c r="F8" s="2"/>
      <c r="G8" s="2"/>
    </row>
    <row r="9" spans="1:8" ht="76.5" customHeight="1" x14ac:dyDescent="0.2">
      <c r="A9" s="4" t="s">
        <v>2</v>
      </c>
      <c r="B9" s="4" t="s">
        <v>56</v>
      </c>
      <c r="C9" s="4" t="s">
        <v>3</v>
      </c>
      <c r="D9" s="4" t="s">
        <v>4</v>
      </c>
      <c r="E9" s="4" t="s">
        <v>41</v>
      </c>
      <c r="F9" s="4" t="s">
        <v>5</v>
      </c>
      <c r="G9" s="4" t="s">
        <v>42</v>
      </c>
    </row>
    <row r="10" spans="1:8" ht="26.1" customHeight="1" x14ac:dyDescent="0.2">
      <c r="A10" s="4">
        <v>1</v>
      </c>
      <c r="B10" s="4">
        <v>2</v>
      </c>
      <c r="C10" s="4">
        <v>3</v>
      </c>
      <c r="D10" s="4">
        <v>4</v>
      </c>
      <c r="E10" s="4" t="s">
        <v>6</v>
      </c>
      <c r="F10" s="4" t="s">
        <v>7</v>
      </c>
      <c r="G10" s="4" t="s">
        <v>8</v>
      </c>
    </row>
    <row r="11" spans="1:8" ht="20.25" customHeight="1" x14ac:dyDescent="0.25">
      <c r="A11" s="35" t="s">
        <v>9</v>
      </c>
      <c r="B11" s="35"/>
      <c r="C11" s="35"/>
      <c r="D11" s="35"/>
      <c r="E11" s="35"/>
      <c r="F11" s="35"/>
      <c r="G11" s="35"/>
    </row>
    <row r="12" spans="1:8" ht="25.5" customHeight="1" x14ac:dyDescent="0.2">
      <c r="A12" s="30" t="s">
        <v>10</v>
      </c>
      <c r="B12" s="30"/>
      <c r="C12" s="30"/>
      <c r="D12" s="30"/>
      <c r="E12" s="30"/>
      <c r="F12" s="30"/>
      <c r="G12" s="30"/>
    </row>
    <row r="13" spans="1:8" ht="14.25" x14ac:dyDescent="0.2">
      <c r="A13" s="5" t="s">
        <v>11</v>
      </c>
      <c r="B13" s="6">
        <v>15000</v>
      </c>
      <c r="C13" s="7"/>
      <c r="D13" s="7"/>
      <c r="E13" s="8">
        <f t="shared" ref="E13:E18" si="0">B13*D13</f>
        <v>0</v>
      </c>
      <c r="F13" s="8">
        <f t="shared" ref="F13:F18" si="1">E13*C13/100</f>
        <v>0</v>
      </c>
      <c r="G13" s="8">
        <f t="shared" ref="G13:G18" si="2">E13+F13</f>
        <v>0</v>
      </c>
      <c r="H13" s="9"/>
    </row>
    <row r="14" spans="1:8" ht="14.25" x14ac:dyDescent="0.2">
      <c r="A14" s="5" t="s">
        <v>12</v>
      </c>
      <c r="B14" s="6">
        <v>700</v>
      </c>
      <c r="C14" s="7"/>
      <c r="D14" s="7"/>
      <c r="E14" s="8">
        <f t="shared" si="0"/>
        <v>0</v>
      </c>
      <c r="F14" s="8">
        <f t="shared" si="1"/>
        <v>0</v>
      </c>
      <c r="G14" s="8">
        <f t="shared" si="2"/>
        <v>0</v>
      </c>
    </row>
    <row r="15" spans="1:8" ht="14.25" x14ac:dyDescent="0.2">
      <c r="A15" s="5" t="s">
        <v>13</v>
      </c>
      <c r="B15" s="6">
        <v>280</v>
      </c>
      <c r="C15" s="7"/>
      <c r="D15" s="7"/>
      <c r="E15" s="8">
        <f t="shared" si="0"/>
        <v>0</v>
      </c>
      <c r="F15" s="8">
        <f t="shared" si="1"/>
        <v>0</v>
      </c>
      <c r="G15" s="8">
        <f t="shared" si="2"/>
        <v>0</v>
      </c>
    </row>
    <row r="16" spans="1:8" ht="14.25" x14ac:dyDescent="0.2">
      <c r="A16" s="5" t="s">
        <v>14</v>
      </c>
      <c r="B16" s="6">
        <v>60</v>
      </c>
      <c r="C16" s="7"/>
      <c r="D16" s="7"/>
      <c r="E16" s="8">
        <f t="shared" si="0"/>
        <v>0</v>
      </c>
      <c r="F16" s="8">
        <f t="shared" si="1"/>
        <v>0</v>
      </c>
      <c r="G16" s="8">
        <f t="shared" si="2"/>
        <v>0</v>
      </c>
    </row>
    <row r="17" spans="1:7" ht="14.25" x14ac:dyDescent="0.2">
      <c r="A17" s="5" t="s">
        <v>15</v>
      </c>
      <c r="B17" s="6">
        <v>15</v>
      </c>
      <c r="C17" s="7"/>
      <c r="D17" s="7"/>
      <c r="E17" s="8">
        <f t="shared" si="0"/>
        <v>0</v>
      </c>
      <c r="F17" s="8">
        <f t="shared" si="1"/>
        <v>0</v>
      </c>
      <c r="G17" s="8">
        <f t="shared" si="2"/>
        <v>0</v>
      </c>
    </row>
    <row r="18" spans="1:7" ht="14.25" x14ac:dyDescent="0.2">
      <c r="A18" s="5" t="s">
        <v>17</v>
      </c>
      <c r="B18" s="6">
        <v>5</v>
      </c>
      <c r="C18" s="7"/>
      <c r="D18" s="7"/>
      <c r="E18" s="8">
        <f t="shared" si="0"/>
        <v>0</v>
      </c>
      <c r="F18" s="8">
        <f t="shared" si="1"/>
        <v>0</v>
      </c>
      <c r="G18" s="8">
        <f t="shared" si="2"/>
        <v>0</v>
      </c>
    </row>
    <row r="19" spans="1:7" ht="25.5" customHeight="1" x14ac:dyDescent="0.2">
      <c r="A19" s="30" t="s">
        <v>16</v>
      </c>
      <c r="B19" s="30"/>
      <c r="C19" s="30"/>
      <c r="D19" s="30"/>
      <c r="E19" s="30"/>
      <c r="F19" s="30"/>
      <c r="G19" s="30"/>
    </row>
    <row r="20" spans="1:7" ht="14.25" x14ac:dyDescent="0.2">
      <c r="A20" s="5" t="s">
        <v>11</v>
      </c>
      <c r="B20" s="6">
        <v>400</v>
      </c>
      <c r="C20" s="7"/>
      <c r="D20" s="7"/>
      <c r="E20" s="8">
        <f t="shared" ref="E20:E25" si="3">B20*D20</f>
        <v>0</v>
      </c>
      <c r="F20" s="8">
        <f t="shared" ref="F20:F32" si="4">E20*C20/100</f>
        <v>0</v>
      </c>
      <c r="G20" s="8">
        <f t="shared" ref="G20:G32" si="5">E20+F20</f>
        <v>0</v>
      </c>
    </row>
    <row r="21" spans="1:7" ht="14.25" x14ac:dyDescent="0.2">
      <c r="A21" s="5" t="s">
        <v>12</v>
      </c>
      <c r="B21" s="6">
        <v>60</v>
      </c>
      <c r="C21" s="7"/>
      <c r="D21" s="7"/>
      <c r="E21" s="8">
        <f t="shared" si="3"/>
        <v>0</v>
      </c>
      <c r="F21" s="8">
        <f t="shared" si="4"/>
        <v>0</v>
      </c>
      <c r="G21" s="8">
        <f t="shared" si="5"/>
        <v>0</v>
      </c>
    </row>
    <row r="22" spans="1:7" ht="14.25" x14ac:dyDescent="0.2">
      <c r="A22" s="5" t="s">
        <v>13</v>
      </c>
      <c r="B22" s="6">
        <v>50</v>
      </c>
      <c r="C22" s="7"/>
      <c r="D22" s="7"/>
      <c r="E22" s="8">
        <f t="shared" si="3"/>
        <v>0</v>
      </c>
      <c r="F22" s="8">
        <f t="shared" si="4"/>
        <v>0</v>
      </c>
      <c r="G22" s="8">
        <f t="shared" si="5"/>
        <v>0</v>
      </c>
    </row>
    <row r="23" spans="1:7" ht="14.25" x14ac:dyDescent="0.2">
      <c r="A23" s="5" t="s">
        <v>14</v>
      </c>
      <c r="B23" s="6">
        <v>10</v>
      </c>
      <c r="C23" s="7"/>
      <c r="D23" s="7"/>
      <c r="E23" s="8">
        <f t="shared" si="3"/>
        <v>0</v>
      </c>
      <c r="F23" s="8">
        <f t="shared" si="4"/>
        <v>0</v>
      </c>
      <c r="G23" s="8">
        <f t="shared" si="5"/>
        <v>0</v>
      </c>
    </row>
    <row r="24" spans="1:7" ht="14.25" x14ac:dyDescent="0.2">
      <c r="A24" s="5" t="s">
        <v>15</v>
      </c>
      <c r="B24" s="6">
        <v>4</v>
      </c>
      <c r="C24" s="7"/>
      <c r="D24" s="7"/>
      <c r="E24" s="8">
        <f t="shared" si="3"/>
        <v>0</v>
      </c>
      <c r="F24" s="8">
        <f t="shared" si="4"/>
        <v>0</v>
      </c>
      <c r="G24" s="8">
        <f t="shared" si="5"/>
        <v>0</v>
      </c>
    </row>
    <row r="25" spans="1:7" ht="14.25" x14ac:dyDescent="0.2">
      <c r="A25" s="5" t="s">
        <v>17</v>
      </c>
      <c r="B25" s="6">
        <v>3</v>
      </c>
      <c r="C25" s="7"/>
      <c r="D25" s="7"/>
      <c r="E25" s="8">
        <f t="shared" si="3"/>
        <v>0</v>
      </c>
      <c r="F25" s="8">
        <f t="shared" si="4"/>
        <v>0</v>
      </c>
      <c r="G25" s="8">
        <f t="shared" si="5"/>
        <v>0</v>
      </c>
    </row>
    <row r="26" spans="1:7" ht="25.5" customHeight="1" x14ac:dyDescent="0.2">
      <c r="A26" s="36" t="s">
        <v>43</v>
      </c>
      <c r="B26" s="37"/>
      <c r="C26" s="37"/>
      <c r="D26" s="37"/>
      <c r="E26" s="37"/>
      <c r="F26" s="37"/>
      <c r="G26" s="38"/>
    </row>
    <row r="27" spans="1:7" ht="14.25" x14ac:dyDescent="0.2">
      <c r="A27" s="28" t="s">
        <v>11</v>
      </c>
      <c r="B27" s="6">
        <v>50</v>
      </c>
      <c r="C27" s="7"/>
      <c r="D27" s="7"/>
      <c r="E27" s="8">
        <f t="shared" ref="E27:E32" si="6">B27*D27</f>
        <v>0</v>
      </c>
      <c r="F27" s="8">
        <f t="shared" si="4"/>
        <v>0</v>
      </c>
      <c r="G27" s="8">
        <f t="shared" si="5"/>
        <v>0</v>
      </c>
    </row>
    <row r="28" spans="1:7" ht="14.25" x14ac:dyDescent="0.2">
      <c r="A28" s="28" t="s">
        <v>12</v>
      </c>
      <c r="B28" s="6">
        <v>10</v>
      </c>
      <c r="C28" s="7"/>
      <c r="D28" s="7"/>
      <c r="E28" s="8">
        <f t="shared" si="6"/>
        <v>0</v>
      </c>
      <c r="F28" s="8">
        <f t="shared" si="4"/>
        <v>0</v>
      </c>
      <c r="G28" s="8">
        <f t="shared" si="5"/>
        <v>0</v>
      </c>
    </row>
    <row r="29" spans="1:7" ht="14.25" x14ac:dyDescent="0.2">
      <c r="A29" s="28" t="s">
        <v>13</v>
      </c>
      <c r="B29" s="6">
        <v>6</v>
      </c>
      <c r="C29" s="7"/>
      <c r="D29" s="7"/>
      <c r="E29" s="8">
        <f t="shared" si="6"/>
        <v>0</v>
      </c>
      <c r="F29" s="8">
        <f t="shared" si="4"/>
        <v>0</v>
      </c>
      <c r="G29" s="8">
        <f t="shared" si="5"/>
        <v>0</v>
      </c>
    </row>
    <row r="30" spans="1:7" ht="14.25" x14ac:dyDescent="0.2">
      <c r="A30" s="28" t="s">
        <v>14</v>
      </c>
      <c r="B30" s="6">
        <v>8</v>
      </c>
      <c r="C30" s="7"/>
      <c r="D30" s="7"/>
      <c r="E30" s="8">
        <f t="shared" si="6"/>
        <v>0</v>
      </c>
      <c r="F30" s="8">
        <f t="shared" si="4"/>
        <v>0</v>
      </c>
      <c r="G30" s="8">
        <f t="shared" si="5"/>
        <v>0</v>
      </c>
    </row>
    <row r="31" spans="1:7" ht="14.25" x14ac:dyDescent="0.2">
      <c r="A31" s="28" t="s">
        <v>47</v>
      </c>
      <c r="B31" s="6">
        <v>4</v>
      </c>
      <c r="C31" s="7"/>
      <c r="D31" s="7"/>
      <c r="E31" s="8">
        <f t="shared" si="6"/>
        <v>0</v>
      </c>
      <c r="F31" s="8">
        <f t="shared" si="4"/>
        <v>0</v>
      </c>
      <c r="G31" s="8">
        <f t="shared" si="5"/>
        <v>0</v>
      </c>
    </row>
    <row r="32" spans="1:7" ht="14.25" x14ac:dyDescent="0.2">
      <c r="A32" s="28" t="s">
        <v>48</v>
      </c>
      <c r="B32" s="6">
        <v>3</v>
      </c>
      <c r="C32" s="7"/>
      <c r="D32" s="7"/>
      <c r="E32" s="8">
        <f t="shared" si="6"/>
        <v>0</v>
      </c>
      <c r="F32" s="8">
        <f t="shared" si="4"/>
        <v>0</v>
      </c>
      <c r="G32" s="8">
        <f t="shared" si="5"/>
        <v>0</v>
      </c>
    </row>
    <row r="33" spans="1:7" ht="25.5" customHeight="1" x14ac:dyDescent="0.2">
      <c r="A33" s="30" t="s">
        <v>44</v>
      </c>
      <c r="B33" s="30"/>
      <c r="C33" s="30"/>
      <c r="D33" s="30"/>
      <c r="E33" s="30"/>
      <c r="F33" s="30"/>
      <c r="G33" s="30"/>
    </row>
    <row r="34" spans="1:7" ht="20.25" customHeight="1" x14ac:dyDescent="0.2">
      <c r="A34" s="30" t="s">
        <v>18</v>
      </c>
      <c r="B34" s="30"/>
      <c r="C34" s="30"/>
      <c r="D34" s="30"/>
      <c r="E34" s="30"/>
      <c r="F34" s="30"/>
      <c r="G34" s="30"/>
    </row>
    <row r="35" spans="1:7" ht="14.25" x14ac:dyDescent="0.2">
      <c r="A35" s="10" t="s">
        <v>19</v>
      </c>
      <c r="B35" s="11">
        <v>10</v>
      </c>
      <c r="C35" s="7"/>
      <c r="D35" s="12"/>
      <c r="E35" s="8">
        <f>B35*D35</f>
        <v>0</v>
      </c>
      <c r="F35" s="8">
        <f>E35*C35/100</f>
        <v>0</v>
      </c>
      <c r="G35" s="8">
        <f>E35+F35</f>
        <v>0</v>
      </c>
    </row>
    <row r="36" spans="1:7" ht="14.25" x14ac:dyDescent="0.2">
      <c r="A36" s="10" t="s">
        <v>20</v>
      </c>
      <c r="B36" s="13">
        <v>6</v>
      </c>
      <c r="C36" s="7"/>
      <c r="D36" s="12"/>
      <c r="E36" s="8">
        <f>B36*D36</f>
        <v>0</v>
      </c>
      <c r="F36" s="8">
        <f>E36*C36/100</f>
        <v>0</v>
      </c>
      <c r="G36" s="8">
        <f>E36+F36</f>
        <v>0</v>
      </c>
    </row>
    <row r="37" spans="1:7" ht="12.75" customHeight="1" x14ac:dyDescent="0.2">
      <c r="A37" s="10" t="s">
        <v>21</v>
      </c>
      <c r="B37" s="13">
        <v>6</v>
      </c>
      <c r="C37" s="7"/>
      <c r="D37" s="12"/>
      <c r="E37" s="8">
        <f>B37*D37</f>
        <v>0</v>
      </c>
      <c r="F37" s="8">
        <f>E37*C37/100</f>
        <v>0</v>
      </c>
      <c r="G37" s="8">
        <f>E37+F37</f>
        <v>0</v>
      </c>
    </row>
    <row r="38" spans="1:7" ht="20.25" customHeight="1" x14ac:dyDescent="0.2">
      <c r="A38" s="30" t="s">
        <v>58</v>
      </c>
      <c r="B38" s="30"/>
      <c r="C38" s="30"/>
      <c r="D38" s="30"/>
      <c r="E38" s="30"/>
      <c r="F38" s="30"/>
      <c r="G38" s="30"/>
    </row>
    <row r="39" spans="1:7" ht="12.75" customHeight="1" x14ac:dyDescent="0.2">
      <c r="A39" s="10" t="s">
        <v>19</v>
      </c>
      <c r="B39" s="13">
        <v>6</v>
      </c>
      <c r="C39" s="7"/>
      <c r="D39" s="12"/>
      <c r="E39" s="8">
        <f>B39*D39</f>
        <v>0</v>
      </c>
      <c r="F39" s="8">
        <f>E39*C39/100</f>
        <v>0</v>
      </c>
      <c r="G39" s="8">
        <f>E39+F39</f>
        <v>0</v>
      </c>
    </row>
    <row r="40" spans="1:7" ht="12.75" customHeight="1" x14ac:dyDescent="0.2">
      <c r="A40" s="10" t="s">
        <v>20</v>
      </c>
      <c r="B40" s="13">
        <v>4</v>
      </c>
      <c r="C40" s="7"/>
      <c r="D40" s="12"/>
      <c r="E40" s="8">
        <f>B40*D40</f>
        <v>0</v>
      </c>
      <c r="F40" s="8">
        <f t="shared" ref="F40:F41" si="7">E40*C40/100</f>
        <v>0</v>
      </c>
      <c r="G40" s="8">
        <f t="shared" ref="G40:G41" si="8">E40+F40</f>
        <v>0</v>
      </c>
    </row>
    <row r="41" spans="1:7" ht="12.75" customHeight="1" x14ac:dyDescent="0.2">
      <c r="A41" s="10" t="s">
        <v>21</v>
      </c>
      <c r="B41" s="13">
        <v>2</v>
      </c>
      <c r="C41" s="7"/>
      <c r="D41" s="12"/>
      <c r="E41" s="8">
        <f>B41*D41</f>
        <v>0</v>
      </c>
      <c r="F41" s="8">
        <f t="shared" si="7"/>
        <v>0</v>
      </c>
      <c r="G41" s="8">
        <f t="shared" si="8"/>
        <v>0</v>
      </c>
    </row>
    <row r="42" spans="1:7" ht="25.5" customHeight="1" x14ac:dyDescent="0.2">
      <c r="A42" s="31" t="s">
        <v>45</v>
      </c>
      <c r="B42" s="31"/>
      <c r="C42" s="31"/>
      <c r="D42" s="31"/>
      <c r="E42" s="31"/>
      <c r="F42" s="31"/>
      <c r="G42" s="31"/>
    </row>
    <row r="43" spans="1:7" ht="14.25" x14ac:dyDescent="0.2">
      <c r="A43" s="14" t="s">
        <v>22</v>
      </c>
      <c r="B43" s="15">
        <v>200</v>
      </c>
      <c r="C43" s="7"/>
      <c r="D43" s="16"/>
      <c r="E43" s="17">
        <f>B43*D43</f>
        <v>0</v>
      </c>
      <c r="F43" s="17">
        <f>E43*C43/100</f>
        <v>0</v>
      </c>
      <c r="G43" s="17">
        <f>E43+F43</f>
        <v>0</v>
      </c>
    </row>
    <row r="44" spans="1:7" ht="46.5" customHeight="1" x14ac:dyDescent="0.2">
      <c r="A44" s="29" t="s">
        <v>49</v>
      </c>
      <c r="B44" s="15">
        <v>200</v>
      </c>
      <c r="C44" s="7"/>
      <c r="D44" s="16"/>
      <c r="E44" s="17">
        <f>B44*D44</f>
        <v>0</v>
      </c>
      <c r="F44" s="17">
        <f>E44*C44/100</f>
        <v>0</v>
      </c>
      <c r="G44" s="17">
        <f>E44+F44</f>
        <v>0</v>
      </c>
    </row>
    <row r="45" spans="1:7" ht="79.5" x14ac:dyDescent="0.2">
      <c r="A45" s="18" t="s">
        <v>51</v>
      </c>
      <c r="B45" s="19">
        <v>250</v>
      </c>
      <c r="C45" s="20"/>
      <c r="D45" s="16"/>
      <c r="E45" s="17">
        <f>B45*D45</f>
        <v>0</v>
      </c>
      <c r="F45" s="17">
        <f>E45*C45/100</f>
        <v>0</v>
      </c>
      <c r="G45" s="17">
        <f>E45+F45</f>
        <v>0</v>
      </c>
    </row>
    <row r="46" spans="1:7" ht="79.5" x14ac:dyDescent="0.2">
      <c r="A46" s="18" t="s">
        <v>52</v>
      </c>
      <c r="B46" s="19">
        <v>250</v>
      </c>
      <c r="C46" s="20"/>
      <c r="D46" s="16"/>
      <c r="E46" s="17">
        <f>B46*D46</f>
        <v>0</v>
      </c>
      <c r="F46" s="17">
        <f>E46*C46/100</f>
        <v>0</v>
      </c>
      <c r="G46" s="17">
        <f>E46+F46</f>
        <v>0</v>
      </c>
    </row>
    <row r="47" spans="1:7" ht="25.5" customHeight="1" x14ac:dyDescent="0.2">
      <c r="A47" s="31" t="s">
        <v>46</v>
      </c>
      <c r="B47" s="31"/>
      <c r="C47" s="31"/>
      <c r="D47" s="31"/>
      <c r="E47" s="31"/>
      <c r="F47" s="31"/>
      <c r="G47" s="31"/>
    </row>
    <row r="48" spans="1:7" ht="14.25" x14ac:dyDescent="0.2">
      <c r="A48" s="5" t="s">
        <v>23</v>
      </c>
      <c r="B48" s="11">
        <v>6</v>
      </c>
      <c r="C48" s="11"/>
      <c r="D48" s="7"/>
      <c r="E48" s="8">
        <f>B48*D48</f>
        <v>0</v>
      </c>
      <c r="F48" s="8">
        <f>E48*C48/100</f>
        <v>0</v>
      </c>
      <c r="G48" s="8">
        <f>E48+F48</f>
        <v>0</v>
      </c>
    </row>
    <row r="49" spans="1:7" ht="14.25" x14ac:dyDescent="0.2">
      <c r="A49" s="5" t="s">
        <v>24</v>
      </c>
      <c r="B49" s="11">
        <v>2</v>
      </c>
      <c r="C49" s="11"/>
      <c r="D49" s="7"/>
      <c r="E49" s="8">
        <f>B49*D49</f>
        <v>0</v>
      </c>
      <c r="F49" s="8">
        <f>E49*C49/100</f>
        <v>0</v>
      </c>
      <c r="G49" s="8">
        <f>E49+F49</f>
        <v>0</v>
      </c>
    </row>
    <row r="50" spans="1:7" ht="14.25" x14ac:dyDescent="0.2">
      <c r="A50" s="5" t="s">
        <v>25</v>
      </c>
      <c r="B50" s="11">
        <v>2</v>
      </c>
      <c r="C50" s="11"/>
      <c r="D50" s="7"/>
      <c r="E50" s="8">
        <f>B50*D50</f>
        <v>0</v>
      </c>
      <c r="F50" s="8">
        <f>E50*C50/100</f>
        <v>0</v>
      </c>
      <c r="G50" s="8">
        <f>E50+F50</f>
        <v>0</v>
      </c>
    </row>
    <row r="51" spans="1:7" ht="14.25" x14ac:dyDescent="0.2">
      <c r="A51" s="5" t="s">
        <v>26</v>
      </c>
      <c r="B51" s="11">
        <v>2</v>
      </c>
      <c r="C51" s="11"/>
      <c r="D51" s="7"/>
      <c r="E51" s="8">
        <f>B51*D51</f>
        <v>0</v>
      </c>
      <c r="F51" s="8">
        <f>E51*C51/100</f>
        <v>0</v>
      </c>
      <c r="G51" s="8">
        <f>E51+F51</f>
        <v>0</v>
      </c>
    </row>
    <row r="52" spans="1:7" ht="14.25" x14ac:dyDescent="0.2">
      <c r="A52" s="5" t="s">
        <v>27</v>
      </c>
      <c r="B52" s="11">
        <v>4</v>
      </c>
      <c r="C52" s="11"/>
      <c r="D52" s="7"/>
      <c r="E52" s="8">
        <f>B52*D52</f>
        <v>0</v>
      </c>
      <c r="F52" s="8">
        <f>E52*C52/100</f>
        <v>0</v>
      </c>
      <c r="G52" s="8">
        <f>E52+F52</f>
        <v>0</v>
      </c>
    </row>
    <row r="53" spans="1:7" ht="15" x14ac:dyDescent="0.2">
      <c r="A53" s="31" t="s">
        <v>28</v>
      </c>
      <c r="B53" s="31"/>
      <c r="C53" s="31"/>
      <c r="D53" s="31"/>
      <c r="E53" s="31"/>
      <c r="F53" s="31"/>
      <c r="G53" s="31"/>
    </row>
    <row r="54" spans="1:7" ht="14.25" x14ac:dyDescent="0.2">
      <c r="A54" s="5" t="s">
        <v>29</v>
      </c>
      <c r="B54" s="11">
        <v>4</v>
      </c>
      <c r="C54" s="6"/>
      <c r="D54" s="7"/>
      <c r="E54" s="8">
        <f>B54*D54</f>
        <v>0</v>
      </c>
      <c r="F54" s="8">
        <f>E54*C54/100</f>
        <v>0</v>
      </c>
      <c r="G54" s="8">
        <f>E54+F54</f>
        <v>0</v>
      </c>
    </row>
    <row r="55" spans="1:7" ht="14.25" x14ac:dyDescent="0.2">
      <c r="A55" s="5" t="s">
        <v>30</v>
      </c>
      <c r="B55" s="11">
        <v>4</v>
      </c>
      <c r="C55" s="6"/>
      <c r="D55" s="7"/>
      <c r="E55" s="8">
        <f>B55*D55</f>
        <v>0</v>
      </c>
      <c r="F55" s="8">
        <f>E55*C55/100</f>
        <v>0</v>
      </c>
      <c r="G55" s="8">
        <f>E55+F55</f>
        <v>0</v>
      </c>
    </row>
    <row r="56" spans="1:7" ht="25.5" customHeight="1" x14ac:dyDescent="0.25">
      <c r="A56" s="35" t="s">
        <v>31</v>
      </c>
      <c r="B56" s="35"/>
      <c r="C56" s="35"/>
      <c r="D56" s="35"/>
      <c r="E56" s="35"/>
      <c r="F56" s="35"/>
      <c r="G56" s="35"/>
    </row>
    <row r="57" spans="1:7" ht="25.5" customHeight="1" x14ac:dyDescent="0.2">
      <c r="A57" s="31" t="s">
        <v>10</v>
      </c>
      <c r="B57" s="31"/>
      <c r="C57" s="31"/>
      <c r="D57" s="31"/>
      <c r="E57" s="31"/>
      <c r="F57" s="31"/>
      <c r="G57" s="31"/>
    </row>
    <row r="58" spans="1:7" ht="14.25" x14ac:dyDescent="0.2">
      <c r="A58" s="5" t="s">
        <v>11</v>
      </c>
      <c r="B58" s="6">
        <v>15</v>
      </c>
      <c r="C58" s="7"/>
      <c r="D58" s="7"/>
      <c r="E58" s="8">
        <f>B58*D58</f>
        <v>0</v>
      </c>
      <c r="F58" s="8">
        <f>E58*C58/100</f>
        <v>0</v>
      </c>
      <c r="G58" s="8">
        <f>E58+F58</f>
        <v>0</v>
      </c>
    </row>
    <row r="59" spans="1:7" ht="14.25" x14ac:dyDescent="0.2">
      <c r="A59" s="5" t="s">
        <v>12</v>
      </c>
      <c r="B59" s="6">
        <v>3</v>
      </c>
      <c r="C59" s="7"/>
      <c r="D59" s="7"/>
      <c r="E59" s="8">
        <f>B59*D59</f>
        <v>0</v>
      </c>
      <c r="F59" s="8">
        <f>E59*C59/100</f>
        <v>0</v>
      </c>
      <c r="G59" s="8">
        <f>E59+F59</f>
        <v>0</v>
      </c>
    </row>
    <row r="60" spans="1:7" ht="14.25" x14ac:dyDescent="0.2">
      <c r="A60" s="5" t="s">
        <v>13</v>
      </c>
      <c r="B60" s="6">
        <v>2</v>
      </c>
      <c r="C60" s="7"/>
      <c r="D60" s="7"/>
      <c r="E60" s="8">
        <f>B60*D60</f>
        <v>0</v>
      </c>
      <c r="F60" s="8">
        <f>E60*C60/100</f>
        <v>0</v>
      </c>
      <c r="G60" s="8">
        <f>E60+F60</f>
        <v>0</v>
      </c>
    </row>
    <row r="61" spans="1:7" ht="25.5" customHeight="1" x14ac:dyDescent="0.2">
      <c r="A61" s="31" t="s">
        <v>32</v>
      </c>
      <c r="B61" s="31"/>
      <c r="C61" s="31"/>
      <c r="D61" s="31"/>
      <c r="E61" s="31"/>
      <c r="F61" s="31"/>
      <c r="G61" s="31"/>
    </row>
    <row r="62" spans="1:7" ht="14.25" x14ac:dyDescent="0.2">
      <c r="A62" s="5" t="s">
        <v>11</v>
      </c>
      <c r="B62" s="6">
        <v>4</v>
      </c>
      <c r="C62" s="7"/>
      <c r="D62" s="7"/>
      <c r="E62" s="8">
        <f t="shared" ref="E62:E67" si="9">B62*D62</f>
        <v>0</v>
      </c>
      <c r="F62" s="8">
        <f t="shared" ref="F62:F67" si="10">E62*C62/100</f>
        <v>0</v>
      </c>
      <c r="G62" s="8">
        <f t="shared" ref="G62:G67" si="11">E62+F62</f>
        <v>0</v>
      </c>
    </row>
    <row r="63" spans="1:7" ht="14.25" x14ac:dyDescent="0.2">
      <c r="A63" s="5" t="s">
        <v>33</v>
      </c>
      <c r="B63" s="6">
        <v>2</v>
      </c>
      <c r="C63" s="7"/>
      <c r="D63" s="7"/>
      <c r="E63" s="8">
        <f t="shared" si="9"/>
        <v>0</v>
      </c>
      <c r="F63" s="8">
        <f t="shared" si="10"/>
        <v>0</v>
      </c>
      <c r="G63" s="8">
        <f t="shared" si="11"/>
        <v>0</v>
      </c>
    </row>
    <row r="64" spans="1:7" ht="14.25" x14ac:dyDescent="0.2">
      <c r="A64" s="5" t="s">
        <v>13</v>
      </c>
      <c r="B64" s="6">
        <v>2</v>
      </c>
      <c r="C64" s="7"/>
      <c r="D64" s="7"/>
      <c r="E64" s="8">
        <f t="shared" si="9"/>
        <v>0</v>
      </c>
      <c r="F64" s="8">
        <f t="shared" si="10"/>
        <v>0</v>
      </c>
      <c r="G64" s="8">
        <f t="shared" si="11"/>
        <v>0</v>
      </c>
    </row>
    <row r="65" spans="1:11" ht="14.25" x14ac:dyDescent="0.2">
      <c r="A65" s="5" t="s">
        <v>14</v>
      </c>
      <c r="B65" s="6">
        <v>2</v>
      </c>
      <c r="C65" s="7"/>
      <c r="D65" s="7"/>
      <c r="E65" s="8">
        <f t="shared" si="9"/>
        <v>0</v>
      </c>
      <c r="F65" s="8">
        <f t="shared" si="10"/>
        <v>0</v>
      </c>
      <c r="G65" s="8">
        <f t="shared" si="11"/>
        <v>0</v>
      </c>
    </row>
    <row r="66" spans="1:11" ht="14.25" x14ac:dyDescent="0.2">
      <c r="A66" s="5" t="s">
        <v>15</v>
      </c>
      <c r="B66" s="6">
        <v>2</v>
      </c>
      <c r="C66" s="7"/>
      <c r="D66" s="7"/>
      <c r="E66" s="8">
        <f t="shared" si="9"/>
        <v>0</v>
      </c>
      <c r="F66" s="8">
        <f t="shared" si="10"/>
        <v>0</v>
      </c>
      <c r="G66" s="8">
        <f t="shared" si="11"/>
        <v>0</v>
      </c>
    </row>
    <row r="67" spans="1:11" ht="14.25" x14ac:dyDescent="0.2">
      <c r="A67" s="5" t="s">
        <v>17</v>
      </c>
      <c r="B67" s="6">
        <v>2</v>
      </c>
      <c r="C67" s="7"/>
      <c r="D67" s="7"/>
      <c r="E67" s="8">
        <f t="shared" si="9"/>
        <v>0</v>
      </c>
      <c r="F67" s="8">
        <f t="shared" si="10"/>
        <v>0</v>
      </c>
      <c r="G67" s="8">
        <f t="shared" si="11"/>
        <v>0</v>
      </c>
    </row>
    <row r="68" spans="1:11" ht="22.5" customHeight="1" x14ac:dyDescent="0.2">
      <c r="A68" s="31" t="s">
        <v>34</v>
      </c>
      <c r="B68" s="31"/>
      <c r="C68" s="31"/>
      <c r="D68" s="31"/>
      <c r="E68" s="31"/>
      <c r="F68" s="31"/>
      <c r="G68" s="31"/>
    </row>
    <row r="69" spans="1:11" ht="14.25" x14ac:dyDescent="0.2">
      <c r="A69" s="18" t="s">
        <v>22</v>
      </c>
      <c r="B69" s="6">
        <v>10</v>
      </c>
      <c r="C69" s="7"/>
      <c r="D69" s="7"/>
      <c r="E69" s="8">
        <f>B69*D69</f>
        <v>0</v>
      </c>
      <c r="F69" s="8">
        <f>E69*C69/100</f>
        <v>0</v>
      </c>
      <c r="G69" s="8">
        <f>E69+F69</f>
        <v>0</v>
      </c>
    </row>
    <row r="70" spans="1:11" ht="27" customHeight="1" x14ac:dyDescent="0.2">
      <c r="A70" s="32" t="s">
        <v>53</v>
      </c>
      <c r="B70" s="32"/>
      <c r="C70" s="32"/>
      <c r="D70" s="32"/>
      <c r="E70" s="32"/>
      <c r="F70" s="33">
        <f>SUM(E13:E69)</f>
        <v>0</v>
      </c>
      <c r="G70" s="33"/>
    </row>
    <row r="71" spans="1:11" ht="21.6" customHeight="1" x14ac:dyDescent="0.2">
      <c r="A71" s="32" t="s">
        <v>54</v>
      </c>
      <c r="B71" s="32"/>
      <c r="C71" s="32"/>
      <c r="D71" s="32"/>
      <c r="E71" s="32"/>
      <c r="F71" s="33">
        <f>SUM(F13:F69)</f>
        <v>0</v>
      </c>
      <c r="G71" s="33"/>
    </row>
    <row r="72" spans="1:11" ht="26.85" customHeight="1" x14ac:dyDescent="0.2">
      <c r="A72" s="32" t="s">
        <v>55</v>
      </c>
      <c r="B72" s="32"/>
      <c r="C72" s="32"/>
      <c r="D72" s="32"/>
      <c r="E72" s="32"/>
      <c r="F72" s="33">
        <f>SUM(G13:G69)</f>
        <v>0</v>
      </c>
      <c r="G72" s="33"/>
    </row>
    <row r="75" spans="1:11" s="22" customFormat="1" ht="13.5" customHeight="1" x14ac:dyDescent="0.25">
      <c r="A75" s="41" t="s">
        <v>36</v>
      </c>
      <c r="B75" s="41"/>
      <c r="C75" s="23"/>
      <c r="D75" s="24"/>
      <c r="E75" s="41" t="s">
        <v>36</v>
      </c>
      <c r="F75" s="41"/>
      <c r="G75" s="41"/>
      <c r="H75" s="21"/>
      <c r="I75" s="21"/>
      <c r="J75" s="21"/>
      <c r="K75" s="21"/>
    </row>
    <row r="76" spans="1:11" s="22" customFormat="1" ht="13.5" customHeight="1" x14ac:dyDescent="0.25">
      <c r="A76" s="39" t="s">
        <v>37</v>
      </c>
      <c r="B76" s="39"/>
      <c r="C76" s="23"/>
      <c r="D76" s="24"/>
      <c r="E76" s="39" t="s">
        <v>38</v>
      </c>
      <c r="F76" s="39"/>
      <c r="G76" s="39"/>
      <c r="H76" s="21"/>
      <c r="I76" s="21"/>
      <c r="J76" s="21"/>
      <c r="K76" s="21"/>
    </row>
    <row r="77" spans="1:11" s="22" customFormat="1" ht="13.5" x14ac:dyDescent="0.25">
      <c r="A77" s="23"/>
      <c r="B77" s="25"/>
      <c r="C77" s="23"/>
      <c r="D77" s="24"/>
      <c r="E77" s="26"/>
      <c r="F77" s="26"/>
      <c r="G77" s="26"/>
      <c r="H77" s="21"/>
      <c r="I77" s="21"/>
      <c r="J77" s="21"/>
      <c r="K77" s="21"/>
    </row>
    <row r="78" spans="1:11" s="22" customFormat="1" ht="13.5" x14ac:dyDescent="0.25">
      <c r="A78" s="23"/>
      <c r="B78" s="27"/>
      <c r="C78" s="23"/>
      <c r="D78" s="24"/>
      <c r="E78" s="41" t="s">
        <v>36</v>
      </c>
      <c r="F78" s="41"/>
      <c r="G78" s="41"/>
      <c r="H78" s="21"/>
      <c r="I78" s="21"/>
      <c r="J78" s="21"/>
      <c r="K78" s="21"/>
    </row>
    <row r="79" spans="1:11" s="22" customFormat="1" ht="13.5" customHeight="1" x14ac:dyDescent="0.25">
      <c r="A79" s="23"/>
      <c r="B79" s="25"/>
      <c r="C79" s="23"/>
      <c r="D79" s="24"/>
      <c r="E79" s="39" t="s">
        <v>39</v>
      </c>
      <c r="F79" s="39"/>
      <c r="G79" s="39"/>
      <c r="H79" s="21"/>
      <c r="I79" s="21"/>
      <c r="J79" s="21"/>
      <c r="K79" s="21"/>
    </row>
    <row r="82" spans="1:7" ht="66" customHeight="1" x14ac:dyDescent="0.2">
      <c r="A82" s="40" t="s">
        <v>40</v>
      </c>
      <c r="B82" s="40"/>
      <c r="C82" s="40"/>
      <c r="D82" s="40"/>
      <c r="E82" s="40"/>
      <c r="F82" s="40"/>
      <c r="G82" s="40"/>
    </row>
  </sheetData>
  <sheetProtection selectLockedCells="1" selectUnlockedCells="1"/>
  <mergeCells count="28">
    <mergeCell ref="E79:G79"/>
    <mergeCell ref="A76:B76"/>
    <mergeCell ref="A82:G82"/>
    <mergeCell ref="A34:G34"/>
    <mergeCell ref="A75:B75"/>
    <mergeCell ref="E75:G75"/>
    <mergeCell ref="E76:G76"/>
    <mergeCell ref="E78:G78"/>
    <mergeCell ref="A72:E72"/>
    <mergeCell ref="F72:G72"/>
    <mergeCell ref="A42:G42"/>
    <mergeCell ref="A47:G47"/>
    <mergeCell ref="A53:G53"/>
    <mergeCell ref="A56:G56"/>
    <mergeCell ref="A57:G57"/>
    <mergeCell ref="A61:G61"/>
    <mergeCell ref="A6:E6"/>
    <mergeCell ref="A11:G11"/>
    <mergeCell ref="A12:G12"/>
    <mergeCell ref="A19:G19"/>
    <mergeCell ref="A33:G33"/>
    <mergeCell ref="A26:G26"/>
    <mergeCell ref="A38:G38"/>
    <mergeCell ref="A68:G68"/>
    <mergeCell ref="A70:E70"/>
    <mergeCell ref="F70:G70"/>
    <mergeCell ref="A71:E71"/>
    <mergeCell ref="F71:G71"/>
  </mergeCells>
  <pageMargins left="0.75" right="0.75" top="1" bottom="1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2022-11-09T08:17:11Z</cp:lastPrinted>
  <dcterms:created xsi:type="dcterms:W3CDTF">2022-11-02T08:16:25Z</dcterms:created>
  <dcterms:modified xsi:type="dcterms:W3CDTF">2024-11-12T10:23:21Z</dcterms:modified>
</cp:coreProperties>
</file>